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F:\SRFT TEACALCO 24-27\2DO TRIM 2025\"/>
    </mc:Choice>
  </mc:AlternateContent>
  <xr:revisionPtr revIDLastSave="0" documentId="8_{911F57B5-DC7E-4FFB-A0CB-9D06579D4106}" xr6:coauthVersionLast="47" xr6:coauthVersionMax="47" xr10:uidLastSave="{00000000-0000-0000-0000-000000000000}"/>
  <bookViews>
    <workbookView xWindow="-120" yWindow="-120" windowWidth="20730" windowHeight="11160" activeTab="2" xr2:uid="{00000000-000D-0000-FFFF-FFFF00000000}"/>
  </bookViews>
  <sheets>
    <sheet name="Anexo A" sheetId="1" r:id="rId1"/>
    <sheet name="Anexo B" sheetId="2" r:id="rId2"/>
    <sheet name="Anexo C FORTAMUN" sheetId="3" r:id="rId3"/>
    <sheet name="Anexo C FAISMUN" sheetId="4" r:id="rId4"/>
  </sheets>
  <definedNames>
    <definedName name="_xlnm.Print_Area" localSheetId="0">'Anexo A'!$A$1:$Q$48</definedName>
    <definedName name="_xlnm.Print_Area" localSheetId="1">'Anexo B'!$A$1:$O$46</definedName>
    <definedName name="_xlnm.Print_Area" localSheetId="3">'Anexo C FAISMUN'!$A$1:$I$50</definedName>
    <definedName name="_xlnm.Print_Area" localSheetId="2">'Anexo C FORTAMUN'!$A$1:$I$123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2" i="3" l="1"/>
  <c r="C112" i="3"/>
  <c r="F111" i="3"/>
  <c r="C111" i="3"/>
  <c r="F101" i="3"/>
  <c r="C101" i="3"/>
  <c r="F100" i="3"/>
  <c r="C100" i="3"/>
  <c r="F90" i="3"/>
  <c r="C90" i="3"/>
  <c r="F89" i="3"/>
  <c r="C89" i="3"/>
  <c r="F79" i="3"/>
  <c r="C79" i="3"/>
  <c r="F78" i="3"/>
  <c r="C78" i="3"/>
  <c r="F68" i="3"/>
  <c r="C68" i="3"/>
  <c r="F67" i="3"/>
  <c r="C67" i="3"/>
  <c r="F57" i="3"/>
  <c r="C57" i="3"/>
  <c r="F56" i="3"/>
  <c r="C56" i="3"/>
  <c r="F38" i="4" l="1"/>
  <c r="C38" i="4"/>
  <c r="F37" i="4"/>
  <c r="C37" i="4"/>
  <c r="F36" i="4"/>
  <c r="C36" i="4"/>
  <c r="F35" i="4"/>
  <c r="C35" i="4"/>
  <c r="F25" i="4"/>
  <c r="C25" i="4"/>
  <c r="F24" i="4"/>
  <c r="C24" i="4"/>
  <c r="F23" i="4"/>
  <c r="C23" i="4"/>
  <c r="F22" i="4"/>
  <c r="C22" i="4"/>
  <c r="F12" i="4"/>
  <c r="C12" i="4"/>
  <c r="F11" i="4"/>
  <c r="C11" i="4"/>
  <c r="F10" i="4"/>
  <c r="C10" i="4"/>
  <c r="F9" i="4"/>
  <c r="C9" i="4"/>
  <c r="F46" i="3"/>
  <c r="C46" i="3"/>
  <c r="F36" i="3"/>
  <c r="C36" i="3"/>
  <c r="F35" i="3"/>
  <c r="C35" i="3"/>
  <c r="F34" i="3"/>
  <c r="C34" i="3"/>
  <c r="F33" i="3"/>
  <c r="C33" i="3"/>
  <c r="F23" i="3"/>
  <c r="C23" i="3"/>
  <c r="F22" i="3"/>
  <c r="C22" i="3"/>
  <c r="F12" i="3"/>
  <c r="C12" i="3"/>
  <c r="F11" i="3"/>
  <c r="C11" i="3"/>
  <c r="F10" i="3"/>
  <c r="C10" i="3"/>
  <c r="F9" i="3"/>
  <c r="C9" i="3"/>
  <c r="N34" i="2" l="1"/>
  <c r="M34" i="2"/>
  <c r="L34" i="2"/>
  <c r="K34" i="2"/>
  <c r="J34" i="2"/>
  <c r="I34" i="2"/>
  <c r="H34" i="2"/>
</calcChain>
</file>

<file path=xl/sharedStrings.xml><?xml version="1.0" encoding="utf-8"?>
<sst xmlns="http://schemas.openxmlformats.org/spreadsheetml/2006/main" count="461" uniqueCount="144">
  <si>
    <t>Sistema de Recursos Federales Transferidos SRFT</t>
  </si>
  <si>
    <t>Ejercicio del Gasto</t>
  </si>
  <si>
    <t>Entidad Federativa:</t>
  </si>
  <si>
    <t>Trimestre a reportar:</t>
  </si>
  <si>
    <t>NOMBRE</t>
  </si>
  <si>
    <t>Municipio</t>
  </si>
  <si>
    <t>Ciclo del Recurso</t>
  </si>
  <si>
    <t>Tipo del Recurso</t>
  </si>
  <si>
    <t>Clave Ramo</t>
  </si>
  <si>
    <t>Partidas</t>
  </si>
  <si>
    <t>Avance Financiero</t>
  </si>
  <si>
    <t>Clave de Pp</t>
  </si>
  <si>
    <t>Programa Fondo Convenio Especifico</t>
  </si>
  <si>
    <t>Rendimiento Financiero</t>
  </si>
  <si>
    <t>Reintegros</t>
  </si>
  <si>
    <t>Tipo Gasto</t>
  </si>
  <si>
    <t>Partida Generica</t>
  </si>
  <si>
    <t>Aprobado</t>
  </si>
  <si>
    <t>Modificado</t>
  </si>
  <si>
    <t>Recaudado (Ministrado)</t>
  </si>
  <si>
    <t>Comprometido</t>
  </si>
  <si>
    <t>Devengado</t>
  </si>
  <si>
    <t>Ejercido</t>
  </si>
  <si>
    <t>Pagado</t>
  </si>
  <si>
    <t>Observaciones</t>
  </si>
  <si>
    <t>FEDERALES (APORTACIONES, SUBSIDIOS Y CONVENIOS)</t>
  </si>
  <si>
    <t> </t>
  </si>
  <si>
    <t>Elaboró</t>
  </si>
  <si>
    <t>Autorizó</t>
  </si>
  <si>
    <t>Anexo B</t>
  </si>
  <si>
    <t>Destino del Gasto</t>
  </si>
  <si>
    <t>DETALLE PROYECTO</t>
  </si>
  <si>
    <t>AVANCE (%)</t>
  </si>
  <si>
    <t>AVANCE FINANCIERO</t>
  </si>
  <si>
    <t>FOLIO</t>
  </si>
  <si>
    <t>Físico</t>
  </si>
  <si>
    <t>Financiero</t>
  </si>
  <si>
    <t>(Nombre y firma)</t>
  </si>
  <si>
    <t>TLAXCALA</t>
  </si>
  <si>
    <t>APROBADO</t>
  </si>
  <si>
    <t>MODIFICADO</t>
  </si>
  <si>
    <t>MINISTRADO</t>
  </si>
  <si>
    <t>COMPROMETIDO A PAGADO</t>
  </si>
  <si>
    <t>TECHO FINANCIERO + RENDIMIENTOS - REINTEGROS</t>
  </si>
  <si>
    <t>DE ACUERDO A SUS ESTADOS FINANCIEROS</t>
  </si>
  <si>
    <t>NOMBRE MUNICIPIO</t>
  </si>
  <si>
    <t>Clave de Programa</t>
  </si>
  <si>
    <t>Fondo</t>
  </si>
  <si>
    <t>PARA EL CASO DE CLAVES DE RAMO, CLAVE PROGRAMA, FONDO ESPECÍFICO, TIPO DE GASTO, PARTIDA GENÉRICA, ETC.</t>
  </si>
  <si>
    <t>CONSULTAR EL CATALOGO DESCARGABLE DE SU PORTAL</t>
  </si>
  <si>
    <t>PARA EL CASO DE FOLIO, NOMBRE, CLAVE RAMO, CLAVE DE PROGRAMA, PROGRAMA FONDO CONVENIO ESPECIFICO, AVANCE %, ETC.</t>
  </si>
  <si>
    <t>MUNICIPIO DE</t>
  </si>
  <si>
    <t>ANEXO C, BASE PARA LA VALIDACIÓN EN EL "SISTEMA DE LOS RECURSOS FEDERALES TRANSFERIDOS"</t>
  </si>
  <si>
    <t>FONDO DE APORTACIONES PARA EL FORTALECIMIENTO DE LOS MUNICIPIOS (FORTAMUN)</t>
  </si>
  <si>
    <r>
      <t>FRECUENCIA DE MEDICIÓN "</t>
    </r>
    <r>
      <rPr>
        <b/>
        <u/>
        <sz val="12"/>
        <color theme="1"/>
        <rFont val="Arial"/>
        <family val="2"/>
      </rPr>
      <t>TRIMESTRAL</t>
    </r>
    <r>
      <rPr>
        <b/>
        <sz val="12"/>
        <color theme="1"/>
        <rFont val="Arial"/>
        <family val="2"/>
      </rPr>
      <t>"</t>
    </r>
  </si>
  <si>
    <t>ÍNDICE EN EL EJERCICIO DE RECURSOS</t>
  </si>
  <si>
    <t>Metódo de Cálculo</t>
  </si>
  <si>
    <t>Período</t>
  </si>
  <si>
    <t>PLANEADO</t>
  </si>
  <si>
    <t>ALCANZADA</t>
  </si>
  <si>
    <t>Justificación de Variaciones</t>
  </si>
  <si>
    <t>Meta Planeada</t>
  </si>
  <si>
    <t>Numerador</t>
  </si>
  <si>
    <t>Denominador</t>
  </si>
  <si>
    <t>Meta Alcanzada</t>
  </si>
  <si>
    <t>(Gasto ejercido del FORTAMUN DF por el municipio o demarcación territorial / Monto anual aprobado del FORTAMUN DF al municipio o demarcación territorial)*100</t>
  </si>
  <si>
    <t>1er. Trimestre</t>
  </si>
  <si>
    <t>2do. Trimestre</t>
  </si>
  <si>
    <t>3er. Trimestre</t>
  </si>
  <si>
    <t>4to. Trimestre</t>
  </si>
  <si>
    <t>FRECUENCIA DE MEDICIÓN "SEMESTRAL"</t>
  </si>
  <si>
    <t>ÍNDICE DE DEPENDENCIA FINANCIERA</t>
  </si>
  <si>
    <t>(Recursos ministrados del FORTAMUN DF al municipio o demarcación territorial / Ingresos propios registrados por el municipio o demarcación territorial del Distrito Federal)</t>
  </si>
  <si>
    <t>1er. Semestre</t>
  </si>
  <si>
    <t>2do. Semestre</t>
  </si>
  <si>
    <t>FRECUENCIA DE MEDICIÓN "TRIMESTRAL"</t>
  </si>
  <si>
    <t>PORCENTAJE DE RECURSOS FORTAMUN RECIBIDOS POR MUNICIPIOS Y DEMARCACIONES TERRITORIALES DE LA CIUDAD DE MÉXICO</t>
  </si>
  <si>
    <t>(Recursos transferidos del FORTAMUN al municipio o demarcación territorial de la Cuidad de México/ Monto anual aprobado del FORTAMUN en el municipio o demarcación territorial de la Ciudad de México )*100</t>
  </si>
  <si>
    <t>FRECUENCIA DE MEDICIÓN "ANUAL"</t>
  </si>
  <si>
    <t>TASA DE VARIACIÓN DEL INGRESO DISPONIBLE DEL MUNICIPIO O DEMARCACIÓN TERRITORIAL DE LA CIUDAD DE MÉXICO</t>
  </si>
  <si>
    <t>[(Ingreso disponible municipal o de la demarcación territorial de la Ciudad de México en el año t / Ingreso disponible municipal o de la demarcación territorial de la Ciudad de México del año t-1)-1]*100</t>
  </si>
  <si>
    <t>** Requisitar Meta Planeada para todos los casos.</t>
  </si>
  <si>
    <t>*** Requisitar Meta Alcanzada solo para los períodos de reporte correspondiente al trimestre</t>
  </si>
  <si>
    <t>PORCENTAJE DE PROYECTOS COMPLEMENTARIOS REGISTRADOS EN LA MIDS</t>
  </si>
  <si>
    <t>(Sumatoria de proyectos complementarios registrados en la MIDS al trimestre correspondiente/Sumatoria de proyectos totales registrados en la MIDS al trimestre correspondiente)*100</t>
  </si>
  <si>
    <t>PORCENTAJE DE PROYECTOS DE CONTRIBUCIÓN DIRECTA REGISTRADOS EN LA MIDS</t>
  </si>
  <si>
    <t>(Sumatoria de proyectos de Contribución Directra registrados en la MIDS al trimestre correspondiente/Sumatoria de proyectos totales registrados en la MIDS al trimestre correspondiente)*100</t>
  </si>
  <si>
    <t>PORCENTAJE DE PROYECTOS DE OTROS PROYECTOS REGISTRADOS EN LA MIDS</t>
  </si>
  <si>
    <t>(Sumatoria de proyectos de Otros Proyectos registrados en la MIDS al trimestre correspondiente/Sumatoria de proyectos totales registrados en la MIDS al trimestre correspondiente)*100</t>
  </si>
  <si>
    <t>**** Es importante recordar que la suma de los numeradores de los tres indicadores, debe de ser igual al total del denominador, por ejemplo:</t>
  </si>
  <si>
    <t>* Numerador y Denominador (MONTOS $), son los Campos a requisitar de conformidad a las variables establecidas para cada una de las fórmulas.</t>
  </si>
  <si>
    <t>* Numerador y Denominador(# Número proyectos), son los Campos a requisitar de conformidad a las variables establecidas para cada una de las fórmulas.</t>
  </si>
  <si>
    <t>BASE PARA LA VALIDACIÓN EN EL "SISTEMA DE LOS RECURSOS FEDERALES TRANSFERIDOS"</t>
  </si>
  <si>
    <t xml:space="preserve">Anexo A </t>
  </si>
  <si>
    <t>ES EL REPORTADO Y ASIGNADO EN SU PORTAL EN EL MÓDULO DESTINO DEL GASTO</t>
  </si>
  <si>
    <t>FONDO DE APORTACIONES PARA LA INFRAESTRUCTURA SOCIAL (FAISMUN)</t>
  </si>
  <si>
    <t>(Monto ejercido para el cumplimiento de obligaciones financieras / Monto total del FORTAMUN ministrado al municipio o demarcación territorial al periodo que se reporta)*100</t>
  </si>
  <si>
    <t>PORCENTAJE DE RECURSOS DESTINADOS AL CUMPLIMIENTO DE OBLIGACIONES FINANCIERAS</t>
  </si>
  <si>
    <t>PORCENTAJE DE RECURSOS DESTINADOS AL PAGO DE DERECHOS Y APROVECHAMIENTOS POR CONCEPTO DE AGUA</t>
  </si>
  <si>
    <t>(Monto ejercido para el pago de derechos y aprovechamientos por concepto de agua / Monto total del FORTAMUN ministrado al municipio o demarcación territorial al periodo que se reporta)*100</t>
  </si>
  <si>
    <t>PORCENTAJE DE RECURSOS DESTINADOS AL PAGO DE DESCARGAS DE AGUAS RESIDUALES</t>
  </si>
  <si>
    <t>(Monto ejercido para el pago de descargas de aguas residuales / Monto total del FORTAMUN ministrado al municipio o demarcación territorial al periodo que se reporta)*100</t>
  </si>
  <si>
    <t>PORCENTAJE DE RECURSOS DESTINADOS A LA MODERNIZACIÓN DE LOS SISTEMAS DE RECAUDACIÓN LOCAL</t>
  </si>
  <si>
    <t>(Monto ejercido para a la modernización de los sistemas de recaudación local / Monto total del FORTAMUN ministrado al municipio o demarcación territorial al periodo que se reporta)*100</t>
  </si>
  <si>
    <t>PORCENTAJE DE RECURSOS DESTINADOS AL MANTENIMIENTO DE INFRAESTRUCTURA</t>
  </si>
  <si>
    <t>(Monto ejercido para el pago de mantenimiento de infraestructura / Monto total del FORTAMUN ministrado al municipio o demarcación territorial al periodo que se reporta)*100</t>
  </si>
  <si>
    <t>PORCENTAJE DE RECURSOS DETINADOS AL PAGO DE NECESIDADES VINCULADAS CON LA SEGURIDAD PÚBLICA</t>
  </si>
  <si>
    <t>(Monto ejercido para al pago de necesidades vinculadas con la seguridad pública / Monto total del FORTAMUN ministrado al municipio o demarcación territorial al periodo que se reporta)*100</t>
  </si>
  <si>
    <t>NOTA: AGREGAR O ELIMINAR TANTAS FILAS SEAN NECESARIAS</t>
  </si>
  <si>
    <t>TECHO FINANCIERO 2025</t>
  </si>
  <si>
    <t>DEPENDIENDO EL TRIMESTRE: 1ER TRIM 2025 (01 ENE A 31 MAR 2025)</t>
  </si>
  <si>
    <t>__ Trimestre de 2025</t>
  </si>
  <si>
    <t>INDICADORES 2025</t>
  </si>
  <si>
    <t>NOTA: ES IMPORTANTE MENCIONAR QUE PARA EL PRIMER TRIMESTRE DEBERÁN DE REQUISITAR AQUELLOS INDICADORES DISPONIBLES PARA EL REPORTE EN SU PORTAL DEL SRFT, TANTO PARA EL PLANEADO (METAS), ASI COMO PARA EL ALCANZADO, DE CONFORMIDAD A LA PERIODICIDAD DE MEDICIÓN DE CADA INDICADOR.</t>
  </si>
  <si>
    <t>NOTA:  5/15 + 5/15 + 5/15= 15/15 = 1 = 100%</t>
  </si>
  <si>
    <t>1er Trimestre: Numerador: Complementarios 5 proyectos, Contribución Directa 5 proyectos  y Otros Proyectos 5. El total de su Denominador es igual a 15 proyectos.</t>
  </si>
  <si>
    <t xml:space="preserve">NOMBRE MUNICIPIO DE SAN JOSE TEACALCO </t>
  </si>
  <si>
    <t>Segundo trimestre de 2025</t>
  </si>
  <si>
    <t xml:space="preserve">FAIS MUNICIPAL </t>
  </si>
  <si>
    <t>P VACACIONAL</t>
  </si>
  <si>
    <t xml:space="preserve">CUOTAS DE SEGURO DE VIDA </t>
  </si>
  <si>
    <t xml:space="preserve">COMPENSACION AL PERSONAL </t>
  </si>
  <si>
    <t xml:space="preserve">EQUIPOS MENOSRES DE OFICINA </t>
  </si>
  <si>
    <t xml:space="preserve">REFACCIONES Y ACC MENORES </t>
  </si>
  <si>
    <t xml:space="preserve">COMBUSTIBLE PARA PATRULLAS </t>
  </si>
  <si>
    <t xml:space="preserve">UNIFORMES </t>
  </si>
  <si>
    <t xml:space="preserve">PRENDAS DE SEGURIDAD </t>
  </si>
  <si>
    <t xml:space="preserve">PRENDAS DE PROTECCION </t>
  </si>
  <si>
    <t xml:space="preserve">ENERGIA POZOS DE AGUA </t>
  </si>
  <si>
    <t xml:space="preserve">REP Y MTTO A PATRULLAS </t>
  </si>
  <si>
    <t xml:space="preserve">MTTO COMPACTADOR </t>
  </si>
  <si>
    <t xml:space="preserve">IMPUESTOS Y DERECHOS CONAGUA </t>
  </si>
  <si>
    <t xml:space="preserve">EQUIPOS DE COMPUTOS </t>
  </si>
  <si>
    <t xml:space="preserve">VEHICULOS Y EQUIPO DE TRANSPORTE </t>
  </si>
  <si>
    <t xml:space="preserve">SUELDOS AL PERSONAL </t>
  </si>
  <si>
    <t xml:space="preserve">FORTAMUN </t>
  </si>
  <si>
    <t xml:space="preserve">MUNICIPIO DE SAN JOSE TEACALCO TLAXCALA </t>
  </si>
  <si>
    <t xml:space="preserve">OTRAS CAUSAS </t>
  </si>
  <si>
    <t xml:space="preserve">TESORERO MUNICIPAL </t>
  </si>
  <si>
    <t xml:space="preserve">PRESIDENTA MUNICIPAL </t>
  </si>
  <si>
    <t xml:space="preserve">C GRISELDA AGUILAR MACIAS </t>
  </si>
  <si>
    <t xml:space="preserve">C.P. JOSE LUIS PEREZRIOS </t>
  </si>
  <si>
    <t xml:space="preserve">C. GRIDSELDA AGUILAR MACIAS </t>
  </si>
  <si>
    <t xml:space="preserve">C.P. JOSE LUIS PEREZ 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</si>
</sst>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43" formatCode="_-* #,##0.00_-;\-* #,##0.00_-;_-* &quot;-&quot;??_-;_-@_-"/>
    <numFmt numFmtId="164" formatCode="#,##0.00_ ;[Red]\-#,##0.00\ "/>
  </numFmts>
  <fonts count="23" x14ac:knownFonts="1">
    <font>
      <sz val="11"/>
      <color theme="1"/>
      <name val="Calibri"/>
      <family val="2"/>
      <scheme val="minor"/>
    </font>
    <font>
      <sz val="11"/>
      <color theme="1"/>
      <name val="Calibri"/>
      <family val="2"/>
      <scheme val="minor"/>
    </font>
    <font>
      <sz val="10"/>
      <name val="Arial"/>
      <family val="2"/>
    </font>
    <font>
      <b/>
      <sz val="9"/>
      <name val="Arial"/>
      <family val="2"/>
    </font>
    <font>
      <b/>
      <sz val="16"/>
      <name val="Arial"/>
      <family val="2"/>
    </font>
    <font>
      <b/>
      <sz val="14"/>
      <name val="Arial"/>
      <family val="2"/>
    </font>
    <font>
      <sz val="9"/>
      <name val="Arial"/>
      <family val="2"/>
    </font>
    <font>
      <sz val="10"/>
      <name val="Cambria"/>
      <family val="1"/>
    </font>
    <font>
      <sz val="11"/>
      <color theme="1"/>
      <name val="Cambria"/>
      <family val="1"/>
    </font>
    <font>
      <sz val="11"/>
      <name val="Arial"/>
      <family val="2"/>
    </font>
    <font>
      <b/>
      <sz val="11"/>
      <name val="Arial"/>
      <family val="2"/>
    </font>
    <font>
      <sz val="10"/>
      <name val="Arial"/>
      <family val="2"/>
    </font>
    <font>
      <b/>
      <sz val="10"/>
      <name val="Arial"/>
      <family val="2"/>
    </font>
    <font>
      <b/>
      <sz val="11"/>
      <color theme="1"/>
      <name val="Calibri"/>
      <family val="2"/>
      <scheme val="minor"/>
    </font>
    <font>
      <sz val="10"/>
      <color theme="1"/>
      <name val="Calibri"/>
      <family val="2"/>
      <scheme val="minor"/>
    </font>
    <font>
      <b/>
      <sz val="9"/>
      <color theme="1"/>
      <name val="Calibri"/>
      <family val="2"/>
      <scheme val="minor"/>
    </font>
    <font>
      <sz val="11"/>
      <color theme="1"/>
      <name val="Arial"/>
      <family val="2"/>
    </font>
    <font>
      <b/>
      <sz val="9"/>
      <color theme="1"/>
      <name val="Arial"/>
      <family val="2"/>
    </font>
    <font>
      <b/>
      <sz val="12"/>
      <name val="Arial"/>
      <family val="2"/>
    </font>
    <font>
      <b/>
      <sz val="12"/>
      <color theme="1"/>
      <name val="Arial"/>
      <family val="2"/>
    </font>
    <font>
      <b/>
      <u/>
      <sz val="12"/>
      <color theme="1"/>
      <name val="Arial"/>
      <family val="2"/>
    </font>
    <font>
      <b/>
      <sz val="11"/>
      <color theme="1"/>
      <name val="Cambria"/>
      <family val="1"/>
    </font>
    <font>
      <b/>
      <sz val="10"/>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9F9F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23"/>
      </left>
      <right/>
      <top/>
      <bottom/>
      <diagonal/>
    </border>
  </borders>
  <cellStyleXfs count="9">
    <xf numFmtId="0" fontId="0" fillId="0" borderId="0"/>
    <xf numFmtId="43" fontId="1" fillId="0" borderId="0" applyFont="0" applyFill="0" applyBorder="0" applyAlignment="0" applyProtection="0"/>
    <xf numFmtId="0" fontId="2" fillId="0" borderId="0" applyNumberFormat="0" applyFont="0" applyFill="0" applyBorder="0" applyAlignment="0" applyProtection="0"/>
    <xf numFmtId="44" fontId="2" fillId="0" borderId="0" applyFont="0" applyFill="0" applyBorder="0" applyAlignment="0" applyProtection="0"/>
    <xf numFmtId="0" fontId="1" fillId="0" borderId="0"/>
    <xf numFmtId="0" fontId="11" fillId="0" borderId="0" applyNumberFormat="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ont="0" applyFill="0" applyBorder="0" applyAlignment="0" applyProtection="0"/>
  </cellStyleXfs>
  <cellXfs count="184">
    <xf numFmtId="0" fontId="0" fillId="0" borderId="0" xfId="0"/>
    <xf numFmtId="0" fontId="2" fillId="0" borderId="0" xfId="2" applyAlignment="1">
      <alignment wrapText="1"/>
    </xf>
    <xf numFmtId="0" fontId="2" fillId="0" borderId="0" xfId="2"/>
    <xf numFmtId="0" fontId="3" fillId="0" borderId="0" xfId="2" applyNumberFormat="1" applyFont="1" applyFill="1" applyBorder="1" applyAlignment="1">
      <alignment horizontal="right"/>
    </xf>
    <xf numFmtId="0" fontId="0" fillId="0" borderId="0" xfId="0" applyAlignment="1">
      <alignment vertical="center"/>
    </xf>
    <xf numFmtId="0" fontId="2" fillId="0" borderId="0" xfId="2" applyAlignment="1">
      <alignment vertical="center" wrapText="1"/>
    </xf>
    <xf numFmtId="0" fontId="2" fillId="0" borderId="0" xfId="2" applyAlignment="1">
      <alignment vertical="center"/>
    </xf>
    <xf numFmtId="0" fontId="0" fillId="0" borderId="0" xfId="0" applyAlignment="1">
      <alignment vertical="center" wrapText="1"/>
    </xf>
    <xf numFmtId="0" fontId="7" fillId="0" borderId="0" xfId="2" applyFont="1"/>
    <xf numFmtId="3" fontId="3" fillId="0" borderId="0" xfId="2" applyNumberFormat="1" applyFont="1" applyFill="1" applyBorder="1" applyAlignment="1">
      <alignment horizontal="right"/>
    </xf>
    <xf numFmtId="4" fontId="6" fillId="0" borderId="0" xfId="2" applyNumberFormat="1" applyFont="1" applyFill="1" applyBorder="1" applyAlignment="1"/>
    <xf numFmtId="164" fontId="6" fillId="0" borderId="0" xfId="2" applyNumberFormat="1" applyFont="1" applyFill="1" applyBorder="1" applyAlignment="1"/>
    <xf numFmtId="0" fontId="0" fillId="0" borderId="0" xfId="0" applyAlignment="1">
      <alignment wrapText="1"/>
    </xf>
    <xf numFmtId="0" fontId="7" fillId="0" borderId="0" xfId="2" applyFont="1" applyAlignment="1"/>
    <xf numFmtId="0" fontId="8" fillId="0" borderId="0" xfId="0" applyFont="1"/>
    <xf numFmtId="0" fontId="8" fillId="0" borderId="0" xfId="0" applyFont="1" applyAlignment="1">
      <alignment wrapText="1"/>
    </xf>
    <xf numFmtId="0" fontId="6" fillId="0" borderId="0" xfId="2" applyNumberFormat="1" applyFont="1" applyFill="1" applyBorder="1" applyAlignment="1"/>
    <xf numFmtId="0" fontId="9" fillId="0" borderId="0" xfId="2" applyNumberFormat="1" applyFont="1" applyFill="1" applyBorder="1" applyAlignment="1"/>
    <xf numFmtId="0" fontId="10" fillId="0" borderId="0" xfId="2" applyNumberFormat="1" applyFont="1" applyFill="1" applyBorder="1" applyAlignment="1"/>
    <xf numFmtId="0" fontId="6" fillId="0" borderId="0" xfId="2" applyNumberFormat="1" applyFont="1" applyFill="1" applyBorder="1" applyAlignment="1">
      <alignment wrapText="1"/>
    </xf>
    <xf numFmtId="0" fontId="6" fillId="0" borderId="0" xfId="2" applyNumberFormat="1" applyFont="1" applyFill="1" applyBorder="1" applyAlignment="1">
      <alignment horizontal="left" vertical="center"/>
    </xf>
    <xf numFmtId="0" fontId="6" fillId="0" borderId="0" xfId="2" applyNumberFormat="1" applyFont="1" applyFill="1" applyBorder="1" applyAlignment="1">
      <alignment horizontal="center" vertical="center"/>
    </xf>
    <xf numFmtId="4" fontId="6" fillId="0" borderId="0" xfId="2" applyNumberFormat="1" applyFont="1" applyFill="1" applyBorder="1" applyAlignment="1">
      <alignment horizontal="right" vertical="center"/>
    </xf>
    <xf numFmtId="0" fontId="2" fillId="0" borderId="0" xfId="2" applyFont="1" applyAlignment="1">
      <alignment vertical="center"/>
    </xf>
    <xf numFmtId="0" fontId="3" fillId="3" borderId="10" xfId="2" applyFont="1" applyFill="1" applyBorder="1" applyAlignment="1">
      <alignment horizontal="justify"/>
    </xf>
    <xf numFmtId="0" fontId="3" fillId="3" borderId="10" xfId="2" applyFont="1" applyFill="1" applyBorder="1" applyAlignment="1">
      <alignment wrapText="1"/>
    </xf>
    <xf numFmtId="0" fontId="15" fillId="0" borderId="0" xfId="0" applyFont="1"/>
    <xf numFmtId="0" fontId="16" fillId="0" borderId="0" xfId="0" applyFont="1" applyAlignment="1">
      <alignment wrapText="1"/>
    </xf>
    <xf numFmtId="0" fontId="16" fillId="0" borderId="0" xfId="0" applyFont="1"/>
    <xf numFmtId="0" fontId="18" fillId="0" borderId="0" xfId="2" applyNumberFormat="1" applyFont="1" applyFill="1" applyBorder="1" applyAlignment="1">
      <alignment horizontal="right"/>
    </xf>
    <xf numFmtId="0" fontId="6" fillId="0" borderId="10" xfId="2" applyNumberFormat="1" applyFont="1" applyFill="1" applyBorder="1" applyAlignment="1">
      <alignment horizontal="left" vertical="center"/>
    </xf>
    <xf numFmtId="0" fontId="6" fillId="0" borderId="10" xfId="2" applyNumberFormat="1" applyFont="1" applyFill="1" applyBorder="1" applyAlignment="1">
      <alignment horizontal="center" vertical="center"/>
    </xf>
    <xf numFmtId="4" fontId="6" fillId="0" borderId="10" xfId="2" applyNumberFormat="1" applyFont="1" applyFill="1" applyBorder="1" applyAlignment="1">
      <alignment horizontal="right" vertical="center"/>
    </xf>
    <xf numFmtId="4" fontId="6" fillId="2" borderId="10" xfId="2" applyNumberFormat="1" applyFont="1" applyFill="1" applyBorder="1" applyAlignment="1">
      <alignment horizontal="right" vertical="center"/>
    </xf>
    <xf numFmtId="0" fontId="3" fillId="0" borderId="0" xfId="2" applyNumberFormat="1" applyFont="1" applyFill="1" applyBorder="1" applyAlignment="1">
      <alignment vertical="center" wrapText="1"/>
    </xf>
    <xf numFmtId="4" fontId="3" fillId="4" borderId="1" xfId="2" applyNumberFormat="1" applyFont="1" applyFill="1" applyBorder="1" applyAlignment="1">
      <alignment horizontal="right" vertical="center"/>
    </xf>
    <xf numFmtId="0" fontId="13" fillId="3" borderId="15" xfId="0" applyFont="1" applyFill="1" applyBorder="1"/>
    <xf numFmtId="0" fontId="13" fillId="3" borderId="15" xfId="0" applyFont="1" applyFill="1" applyBorder="1" applyAlignment="1">
      <alignment horizontal="left" vertical="center"/>
    </xf>
    <xf numFmtId="9" fontId="13" fillId="3" borderId="15" xfId="7" applyFont="1" applyFill="1" applyBorder="1" applyAlignment="1">
      <alignment horizontal="center" vertical="center"/>
    </xf>
    <xf numFmtId="0" fontId="0" fillId="4" borderId="15" xfId="0" applyFill="1" applyBorder="1" applyAlignment="1">
      <alignment horizontal="center" vertical="center"/>
    </xf>
    <xf numFmtId="0" fontId="10" fillId="0" borderId="20" xfId="0" applyFont="1" applyBorder="1" applyAlignment="1">
      <alignment horizontal="justify" wrapText="1"/>
    </xf>
    <xf numFmtId="0" fontId="13" fillId="4" borderId="4" xfId="0" applyFont="1" applyFill="1" applyBorder="1"/>
    <xf numFmtId="0" fontId="13" fillId="4" borderId="5" xfId="0" applyFont="1" applyFill="1" applyBorder="1"/>
    <xf numFmtId="0" fontId="13" fillId="4" borderId="6" xfId="0" applyFont="1" applyFill="1" applyBorder="1"/>
    <xf numFmtId="0" fontId="13" fillId="4" borderId="16" xfId="0" applyFont="1" applyFill="1" applyBorder="1"/>
    <xf numFmtId="0" fontId="13" fillId="4" borderId="0" xfId="0" applyFont="1" applyFill="1"/>
    <xf numFmtId="0" fontId="13" fillId="4" borderId="14" xfId="0" applyFont="1" applyFill="1" applyBorder="1"/>
    <xf numFmtId="0" fontId="13" fillId="4" borderId="7" xfId="0" applyFont="1" applyFill="1" applyBorder="1"/>
    <xf numFmtId="0" fontId="13" fillId="4" borderId="8" xfId="0" applyFont="1" applyFill="1" applyBorder="1"/>
    <xf numFmtId="0" fontId="13" fillId="4" borderId="9" xfId="0" applyFont="1" applyFill="1" applyBorder="1"/>
    <xf numFmtId="0" fontId="14" fillId="0" borderId="0" xfId="4" applyFont="1"/>
    <xf numFmtId="0" fontId="10" fillId="0" borderId="0" xfId="0" applyFont="1" applyAlignment="1">
      <alignment horizontal="justify" vertical="center" wrapText="1"/>
    </xf>
    <xf numFmtId="0" fontId="13" fillId="0" borderId="0" xfId="0" applyFont="1" applyAlignment="1">
      <alignment horizontal="left" vertical="center"/>
    </xf>
    <xf numFmtId="9" fontId="13" fillId="0" borderId="0" xfId="7" applyFont="1" applyFill="1" applyBorder="1" applyAlignment="1">
      <alignment horizontal="center" vertical="center"/>
    </xf>
    <xf numFmtId="0" fontId="0" fillId="0" borderId="0" xfId="0" applyAlignment="1">
      <alignment horizontal="center" vertical="center"/>
    </xf>
    <xf numFmtId="0" fontId="8" fillId="0" borderId="16" xfId="0" applyFont="1" applyBorder="1" applyAlignment="1">
      <alignment wrapText="1"/>
    </xf>
    <xf numFmtId="0" fontId="6" fillId="0" borderId="16" xfId="2" applyNumberFormat="1" applyFont="1" applyFill="1" applyBorder="1" applyAlignment="1"/>
    <xf numFmtId="0" fontId="18" fillId="0" borderId="0" xfId="2" applyNumberFormat="1" applyFont="1" applyFill="1" applyBorder="1" applyAlignment="1">
      <alignment horizontal="left"/>
    </xf>
    <xf numFmtId="43" fontId="0" fillId="4" borderId="15" xfId="1" applyFont="1" applyFill="1" applyBorder="1" applyAlignment="1">
      <alignment horizontal="center" vertical="center"/>
    </xf>
    <xf numFmtId="0" fontId="3" fillId="3" borderId="10" xfId="2" applyFont="1" applyFill="1" applyBorder="1" applyAlignment="1">
      <alignment vertical="center" wrapText="1"/>
    </xf>
    <xf numFmtId="0" fontId="3" fillId="3" borderId="10" xfId="2" applyNumberFormat="1" applyFont="1" applyFill="1" applyBorder="1" applyAlignment="1">
      <alignment horizontal="center" vertical="center" wrapText="1"/>
    </xf>
    <xf numFmtId="3" fontId="3" fillId="3" borderId="10" xfId="2" applyNumberFormat="1" applyFont="1" applyFill="1" applyBorder="1" applyAlignment="1">
      <alignment horizontal="center" vertical="center" wrapText="1"/>
    </xf>
    <xf numFmtId="0" fontId="12" fillId="3" borderId="1" xfId="2" applyNumberFormat="1" applyFont="1" applyFill="1" applyBorder="1" applyAlignment="1">
      <alignment horizontal="left" vertical="center" wrapText="1"/>
    </xf>
    <xf numFmtId="0" fontId="12" fillId="3" borderId="1" xfId="2" applyNumberFormat="1" applyFont="1" applyFill="1" applyBorder="1" applyAlignment="1">
      <alignment horizontal="left" vertical="center"/>
    </xf>
    <xf numFmtId="0" fontId="3" fillId="3" borderId="10" xfId="2"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0" fontId="3" fillId="3" borderId="24" xfId="2" applyNumberFormat="1" applyFont="1" applyFill="1" applyBorder="1" applyAlignment="1">
      <alignment horizontal="left" vertical="center" wrapText="1"/>
    </xf>
    <xf numFmtId="0" fontId="3" fillId="3" borderId="21" xfId="2" applyNumberFormat="1" applyFont="1" applyFill="1" applyBorder="1" applyAlignment="1">
      <alignment horizontal="left" vertical="center" wrapText="1"/>
    </xf>
    <xf numFmtId="0" fontId="6" fillId="0" borderId="1" xfId="2" applyNumberFormat="1" applyFont="1" applyFill="1" applyBorder="1" applyAlignment="1">
      <alignment horizontal="center" vertical="center"/>
    </xf>
    <xf numFmtId="0" fontId="6" fillId="0" borderId="1" xfId="2" applyNumberFormat="1" applyFont="1" applyFill="1" applyBorder="1" applyAlignment="1">
      <alignment horizontal="left" vertical="center" wrapText="1"/>
    </xf>
    <xf numFmtId="0" fontId="6" fillId="4" borderId="1" xfId="2" applyNumberFormat="1" applyFont="1" applyFill="1" applyBorder="1" applyAlignment="1">
      <alignment horizontal="center" vertical="center"/>
    </xf>
    <xf numFmtId="0" fontId="6" fillId="4" borderId="1" xfId="2" applyNumberFormat="1" applyFont="1" applyFill="1" applyBorder="1" applyAlignment="1">
      <alignment horizontal="left" vertical="center"/>
    </xf>
    <xf numFmtId="4" fontId="6" fillId="2" borderId="1" xfId="1" applyNumberFormat="1" applyFont="1" applyFill="1" applyBorder="1" applyAlignment="1">
      <alignment horizontal="right" vertical="center"/>
    </xf>
    <xf numFmtId="164" fontId="6" fillId="4" borderId="1" xfId="3" applyNumberFormat="1" applyFont="1" applyFill="1" applyBorder="1" applyAlignment="1">
      <alignment horizontal="right" vertical="center"/>
    </xf>
    <xf numFmtId="0" fontId="0" fillId="4" borderId="1" xfId="0" applyFill="1" applyBorder="1" applyAlignment="1">
      <alignment vertical="center" wrapText="1"/>
    </xf>
    <xf numFmtId="0" fontId="6" fillId="4" borderId="1" xfId="2" applyNumberFormat="1" applyFont="1" applyFill="1" applyBorder="1" applyAlignment="1">
      <alignment horizontal="left" vertical="center" wrapText="1"/>
    </xf>
    <xf numFmtId="7" fontId="3" fillId="3" borderId="1" xfId="6" applyNumberFormat="1" applyFont="1" applyFill="1" applyBorder="1" applyAlignment="1">
      <alignment horizontal="center" vertical="center" wrapText="1"/>
    </xf>
    <xf numFmtId="0" fontId="3" fillId="3" borderId="10" xfId="2" applyFont="1" applyFill="1" applyBorder="1" applyAlignment="1">
      <alignment horizontal="justify" vertical="center" wrapText="1"/>
    </xf>
    <xf numFmtId="0" fontId="17" fillId="0" borderId="10" xfId="0" applyFont="1" applyBorder="1" applyAlignment="1">
      <alignment horizontal="justify" vertical="center"/>
    </xf>
    <xf numFmtId="0" fontId="2" fillId="0" borderId="0" xfId="2" applyAlignment="1">
      <alignment horizontal="center" wrapText="1"/>
    </xf>
    <xf numFmtId="0" fontId="17" fillId="5" borderId="0" xfId="0" applyFont="1" applyFill="1" applyAlignment="1">
      <alignment horizontal="left"/>
    </xf>
    <xf numFmtId="0" fontId="3" fillId="3" borderId="10" xfId="2" applyFont="1" applyFill="1" applyBorder="1" applyAlignment="1">
      <alignment horizontal="center" vertical="center" wrapText="1"/>
    </xf>
    <xf numFmtId="0" fontId="3" fillId="0" borderId="0" xfId="2" applyNumberFormat="1" applyFont="1" applyFill="1" applyBorder="1" applyAlignment="1">
      <alignment horizontal="center" vertical="center" wrapText="1"/>
    </xf>
    <xf numFmtId="0" fontId="3" fillId="0" borderId="26"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3" fillId="0" borderId="10" xfId="2" applyFont="1" applyBorder="1" applyAlignment="1">
      <alignment horizontal="justify" wrapText="1"/>
    </xf>
    <xf numFmtId="0" fontId="3" fillId="0" borderId="11" xfId="2" applyFont="1" applyBorder="1" applyAlignment="1">
      <alignment horizontal="justify"/>
    </xf>
    <xf numFmtId="0" fontId="3" fillId="0" borderId="12" xfId="2" applyFont="1" applyBorder="1" applyAlignment="1">
      <alignment horizontal="justify"/>
    </xf>
    <xf numFmtId="0" fontId="3" fillId="0" borderId="13" xfId="2" applyFont="1" applyBorder="1" applyAlignment="1">
      <alignment horizontal="justify"/>
    </xf>
    <xf numFmtId="0" fontId="10" fillId="0" borderId="0" xfId="2" applyNumberFormat="1" applyFont="1" applyFill="1" applyBorder="1" applyAlignment="1">
      <alignment horizontal="center"/>
    </xf>
    <xf numFmtId="0" fontId="4" fillId="3" borderId="0" xfId="2" applyNumberFormat="1" applyFont="1" applyFill="1" applyBorder="1" applyAlignment="1">
      <alignment horizontal="center" vertical="center"/>
    </xf>
    <xf numFmtId="0" fontId="5" fillId="3" borderId="0" xfId="2" applyNumberFormat="1" applyFont="1" applyFill="1" applyBorder="1" applyAlignment="1">
      <alignment horizontal="center" vertical="center"/>
    </xf>
    <xf numFmtId="0" fontId="12" fillId="3" borderId="21" xfId="2" applyNumberFormat="1" applyFont="1" applyFill="1" applyBorder="1" applyAlignment="1">
      <alignment horizontal="left" vertical="center"/>
    </xf>
    <xf numFmtId="0" fontId="12" fillId="3" borderId="22" xfId="2" applyNumberFormat="1" applyFont="1" applyFill="1" applyBorder="1" applyAlignment="1">
      <alignment horizontal="left" vertical="center"/>
    </xf>
    <xf numFmtId="3" fontId="12" fillId="3" borderId="1" xfId="2" applyNumberFormat="1" applyFont="1" applyFill="1" applyBorder="1" applyAlignment="1">
      <alignment horizontal="left" vertical="center"/>
    </xf>
    <xf numFmtId="0" fontId="12" fillId="3" borderId="2" xfId="2" applyNumberFormat="1" applyFont="1" applyFill="1" applyBorder="1" applyAlignment="1">
      <alignment horizontal="left" vertical="center"/>
    </xf>
    <xf numFmtId="0" fontId="12" fillId="3" borderId="23" xfId="2" applyNumberFormat="1" applyFont="1" applyFill="1" applyBorder="1" applyAlignment="1">
      <alignment horizontal="left" vertical="center"/>
    </xf>
    <xf numFmtId="0" fontId="17" fillId="0" borderId="10" xfId="0" applyFont="1" applyBorder="1" applyAlignment="1">
      <alignment horizontal="justify" vertical="center" wrapText="1"/>
    </xf>
    <xf numFmtId="0" fontId="3" fillId="3" borderId="25" xfId="2" applyNumberFormat="1" applyFont="1" applyFill="1" applyBorder="1" applyAlignment="1">
      <alignment horizontal="left" vertical="center" wrapText="1"/>
    </xf>
    <xf numFmtId="0" fontId="3" fillId="3" borderId="22" xfId="2" applyNumberFormat="1" applyFont="1" applyFill="1" applyBorder="1" applyAlignment="1">
      <alignment horizontal="left" vertical="center" wrapText="1"/>
    </xf>
    <xf numFmtId="0" fontId="3" fillId="3" borderId="3" xfId="2" applyNumberFormat="1" applyFont="1" applyFill="1" applyBorder="1" applyAlignment="1">
      <alignment horizontal="left" vertical="center" wrapText="1"/>
    </xf>
    <xf numFmtId="0" fontId="3" fillId="3" borderId="23" xfId="2" applyNumberFormat="1" applyFont="1" applyFill="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9" fillId="0" borderId="7" xfId="2" applyNumberFormat="1" applyFont="1" applyFill="1" applyBorder="1" applyAlignment="1">
      <alignment horizontal="center"/>
    </xf>
    <xf numFmtId="0" fontId="9" fillId="0" borderId="8" xfId="2" applyNumberFormat="1" applyFont="1" applyFill="1" applyBorder="1" applyAlignment="1">
      <alignment horizontal="center"/>
    </xf>
    <xf numFmtId="0" fontId="9" fillId="0" borderId="9" xfId="2" applyNumberFormat="1" applyFont="1" applyFill="1" applyBorder="1" applyAlignment="1">
      <alignment horizontal="center"/>
    </xf>
    <xf numFmtId="0" fontId="3" fillId="3" borderId="0" xfId="2" applyNumberFormat="1" applyFont="1" applyFill="1" applyBorder="1" applyAlignment="1">
      <alignment horizontal="center"/>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6" fillId="0" borderId="7" xfId="2" applyNumberFormat="1" applyFont="1" applyFill="1" applyBorder="1" applyAlignment="1">
      <alignment horizontal="center"/>
    </xf>
    <xf numFmtId="0" fontId="6" fillId="0" borderId="8" xfId="2" applyNumberFormat="1" applyFont="1" applyFill="1" applyBorder="1" applyAlignment="1">
      <alignment horizontal="center"/>
    </xf>
    <xf numFmtId="0" fontId="6" fillId="0" borderId="9" xfId="2" applyNumberFormat="1" applyFont="1" applyFill="1" applyBorder="1" applyAlignment="1">
      <alignment horizontal="center"/>
    </xf>
    <xf numFmtId="0" fontId="10" fillId="0" borderId="17" xfId="0" applyFont="1" applyBorder="1" applyAlignment="1">
      <alignment horizontal="justify" vertical="center" wrapText="1"/>
    </xf>
    <xf numFmtId="0" fontId="10" fillId="0" borderId="18" xfId="0" applyFont="1" applyBorder="1" applyAlignment="1">
      <alignment horizontal="justify"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5" xfId="0" applyFont="1" applyFill="1" applyBorder="1" applyAlignment="1">
      <alignment horizont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9" fillId="0" borderId="4"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9" fillId="0" borderId="16" xfId="0" applyFont="1" applyBorder="1" applyAlignment="1">
      <alignment horizontal="center"/>
    </xf>
    <xf numFmtId="0" fontId="19" fillId="0" borderId="0" xfId="0" applyFont="1" applyAlignment="1">
      <alignment horizontal="center"/>
    </xf>
    <xf numFmtId="0" fontId="19" fillId="0" borderId="14" xfId="0" applyFont="1" applyBorder="1" applyAlignment="1">
      <alignment horizontal="center"/>
    </xf>
    <xf numFmtId="0" fontId="19" fillId="0" borderId="7" xfId="0" applyFont="1" applyBorder="1" applyAlignment="1">
      <alignment horizontal="center"/>
    </xf>
    <xf numFmtId="0" fontId="19" fillId="0" borderId="8" xfId="0" applyFont="1" applyBorder="1" applyAlignment="1">
      <alignment horizontal="center"/>
    </xf>
    <xf numFmtId="0" fontId="19" fillId="0" borderId="9" xfId="0" applyFont="1" applyBorder="1" applyAlignment="1">
      <alignment horizontal="center"/>
    </xf>
    <xf numFmtId="0" fontId="10" fillId="0" borderId="5" xfId="2" applyNumberFormat="1" applyFont="1" applyFill="1" applyBorder="1" applyAlignment="1">
      <alignment horizontal="center"/>
    </xf>
    <xf numFmtId="0" fontId="13" fillId="0" borderId="0" xfId="0" applyFont="1" applyAlignment="1">
      <alignment horizontal="justify" wrapText="1"/>
    </xf>
    <xf numFmtId="0" fontId="10" fillId="0" borderId="19" xfId="0" applyFont="1" applyBorder="1" applyAlignment="1">
      <alignment horizontal="justify" vertical="center" wrapText="1"/>
    </xf>
    <xf numFmtId="0" fontId="10" fillId="6" borderId="15" xfId="0" applyFont="1" applyFill="1" applyBorder="1" applyAlignment="1">
      <alignment horizontal="justify" vertical="center" wrapText="1"/>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3" fillId="5" borderId="16" xfId="0" applyFont="1" applyFill="1" applyBorder="1" applyAlignment="1">
      <alignment horizontal="justify"/>
    </xf>
    <xf numFmtId="0" fontId="13" fillId="5" borderId="0" xfId="0" applyFont="1" applyFill="1" applyAlignment="1">
      <alignment horizontal="justify"/>
    </xf>
    <xf numFmtId="0" fontId="13" fillId="5" borderId="14" xfId="0" applyFont="1" applyFill="1" applyBorder="1" applyAlignment="1">
      <alignment horizontal="justify"/>
    </xf>
    <xf numFmtId="0" fontId="13" fillId="5" borderId="7" xfId="0" applyFont="1" applyFill="1" applyBorder="1" applyAlignment="1">
      <alignment horizontal="justify"/>
    </xf>
    <xf numFmtId="0" fontId="13" fillId="5" borderId="8" xfId="0" applyFont="1" applyFill="1" applyBorder="1" applyAlignment="1">
      <alignment horizontal="justify"/>
    </xf>
    <xf numFmtId="0" fontId="13" fillId="5" borderId="9" xfId="0" applyFont="1" applyFill="1" applyBorder="1" applyAlignment="1">
      <alignment horizontal="justify"/>
    </xf>
    <xf numFmtId="0" fontId="10" fillId="0" borderId="4" xfId="8" applyNumberFormat="1" applyFont="1" applyFill="1" applyBorder="1" applyAlignment="1">
      <alignment horizontal="center"/>
    </xf>
    <xf numFmtId="0" fontId="10" fillId="0" borderId="5" xfId="8" applyNumberFormat="1" applyFont="1" applyFill="1" applyBorder="1" applyAlignment="1">
      <alignment horizontal="center"/>
    </xf>
    <xf numFmtId="0" fontId="10" fillId="0" borderId="6" xfId="8" applyNumberFormat="1" applyFont="1" applyFill="1" applyBorder="1" applyAlignment="1">
      <alignment horizontal="center"/>
    </xf>
    <xf numFmtId="0" fontId="2" fillId="0" borderId="7" xfId="8" applyNumberFormat="1" applyFont="1" applyFill="1" applyBorder="1" applyAlignment="1">
      <alignment horizontal="center"/>
    </xf>
    <xf numFmtId="0" fontId="2" fillId="0" borderId="8" xfId="8" applyNumberFormat="1" applyFont="1" applyFill="1" applyBorder="1" applyAlignment="1">
      <alignment horizontal="center"/>
    </xf>
    <xf numFmtId="0" fontId="2" fillId="0" borderId="9" xfId="8" applyNumberFormat="1" applyFont="1" applyFill="1" applyBorder="1" applyAlignment="1">
      <alignment horizontal="center"/>
    </xf>
    <xf numFmtId="0" fontId="3" fillId="3" borderId="1" xfId="6" applyNumberFormat="1" applyFont="1" applyFill="1" applyBorder="1" applyAlignment="1">
      <alignment horizontal="center" vertical="center" wrapText="1"/>
    </xf>
    <xf numFmtId="0" fontId="6" fillId="4" borderId="1" xfId="2" applyFont="1" applyFill="1" applyBorder="1" applyAlignment="1">
      <alignment horizontal="center" vertical="center"/>
    </xf>
    <xf numFmtId="0" fontId="6" fillId="4" borderId="1" xfId="3" applyNumberFormat="1" applyFont="1" applyFill="1" applyBorder="1" applyAlignment="1">
      <alignment horizontal="right" vertical="center"/>
    </xf>
    <xf numFmtId="43" fontId="6" fillId="4" borderId="1" xfId="3" applyNumberFormat="1" applyFont="1" applyFill="1" applyBorder="1" applyAlignment="1">
      <alignment horizontal="right" vertical="center"/>
    </xf>
    <xf numFmtId="0" fontId="6" fillId="4" borderId="10" xfId="2" applyNumberFormat="1" applyFont="1" applyFill="1" applyBorder="1" applyAlignment="1">
      <alignment horizontal="center" vertical="center"/>
    </xf>
    <xf numFmtId="0" fontId="6" fillId="4" borderId="10" xfId="2" applyNumberFormat="1" applyFont="1" applyFill="1" applyBorder="1" applyAlignment="1">
      <alignment horizontal="left" vertical="center"/>
    </xf>
    <xf numFmtId="4" fontId="6" fillId="2" borderId="10" xfId="1" applyNumberFormat="1" applyFont="1" applyFill="1" applyBorder="1" applyAlignment="1">
      <alignment horizontal="right" vertical="center"/>
    </xf>
    <xf numFmtId="0" fontId="6" fillId="4" borderId="10" xfId="2" applyFont="1" applyFill="1" applyBorder="1" applyAlignment="1">
      <alignment horizontal="left" vertical="center" wrapText="1"/>
    </xf>
    <xf numFmtId="0" fontId="6" fillId="4" borderId="1" xfId="2" applyFont="1" applyFill="1" applyBorder="1" applyAlignment="1">
      <alignment horizontal="left" vertical="center" wrapText="1"/>
    </xf>
    <xf numFmtId="43" fontId="6" fillId="4" borderId="10" xfId="3" applyNumberFormat="1" applyFont="1" applyFill="1" applyBorder="1" applyAlignment="1">
      <alignment horizontal="right" vertical="center"/>
    </xf>
    <xf numFmtId="0" fontId="21" fillId="0" borderId="4" xfId="0" applyFont="1" applyBorder="1" applyAlignment="1">
      <alignment horizontal="center" wrapText="1"/>
    </xf>
    <xf numFmtId="0" fontId="21" fillId="0" borderId="5" xfId="0" applyFont="1" applyBorder="1" applyAlignment="1">
      <alignment horizontal="center" wrapText="1"/>
    </xf>
    <xf numFmtId="0" fontId="21" fillId="0" borderId="6" xfId="0" applyFont="1" applyBorder="1" applyAlignment="1">
      <alignment horizontal="center" wrapText="1"/>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3" fillId="0" borderId="7" xfId="2" applyNumberFormat="1" applyFont="1" applyFill="1" applyBorder="1" applyAlignment="1">
      <alignment horizontal="center"/>
    </xf>
    <xf numFmtId="0" fontId="3" fillId="0" borderId="8" xfId="2" applyNumberFormat="1" applyFont="1" applyFill="1" applyBorder="1" applyAlignment="1">
      <alignment horizontal="center"/>
    </xf>
    <xf numFmtId="0" fontId="3" fillId="0" borderId="9" xfId="2" applyNumberFormat="1" applyFont="1" applyFill="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21" fillId="0" borderId="0" xfId="0" applyFont="1" applyAlignment="1">
      <alignment wrapText="1"/>
    </xf>
    <xf numFmtId="0" fontId="22" fillId="0" borderId="0" xfId="4" applyFont="1"/>
    <xf numFmtId="0" fontId="3" fillId="0" borderId="0" xfId="2" applyNumberFormat="1" applyFont="1" applyFill="1" applyBorder="1" applyAlignment="1"/>
    <xf numFmtId="0" fontId="13" fillId="0" borderId="0" xfId="0" applyFont="1"/>
  </cellXfs>
  <cellStyles count="9">
    <cellStyle name="Millares" xfId="1" builtinId="3"/>
    <cellStyle name="Moneda" xfId="6" builtinId="4"/>
    <cellStyle name="Moneda 2" xfId="3" xr:uid="{00000000-0005-0000-0000-000002000000}"/>
    <cellStyle name="Normal" xfId="0" builtinId="0"/>
    <cellStyle name="Normal 2" xfId="4" xr:uid="{00000000-0005-0000-0000-000004000000}"/>
    <cellStyle name="Normal 3" xfId="5" xr:uid="{00000000-0005-0000-0000-000005000000}"/>
    <cellStyle name="Normal 3 2" xfId="8" xr:uid="{00000000-0005-0000-0000-000006000000}"/>
    <cellStyle name="Normal 4" xfId="2" xr:uid="{00000000-0005-0000-0000-000007000000}"/>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8"/>
  <sheetViews>
    <sheetView zoomScale="85" zoomScaleNormal="85" zoomScaleSheetLayoutView="85" workbookViewId="0">
      <selection activeCell="K45" sqref="K45"/>
    </sheetView>
  </sheetViews>
  <sheetFormatPr baseColWidth="10" defaultRowHeight="15" x14ac:dyDescent="0.25"/>
  <cols>
    <col min="1" max="1" width="15.140625" style="12" bestFit="1" customWidth="1"/>
    <col min="2" max="2" width="30" customWidth="1"/>
    <col min="3" max="3" width="12.42578125" style="12" bestFit="1" customWidth="1"/>
    <col min="4" max="4" width="10.28515625" customWidth="1"/>
    <col min="5" max="5" width="14.28515625" customWidth="1"/>
    <col min="6" max="6" width="21.28515625" customWidth="1"/>
    <col min="7" max="7" width="12.7109375" customWidth="1"/>
    <col min="8" max="8" width="11.7109375" bestFit="1" customWidth="1"/>
    <col min="9" max="9" width="13.7109375" customWidth="1"/>
    <col min="10" max="11" width="13.85546875" bestFit="1" customWidth="1"/>
    <col min="12" max="12" width="13.5703125" bestFit="1" customWidth="1"/>
    <col min="13" max="13" width="14.85546875" bestFit="1" customWidth="1"/>
    <col min="14" max="14" width="12.7109375" bestFit="1" customWidth="1"/>
    <col min="15" max="15" width="13.7109375" customWidth="1"/>
    <col min="16" max="16" width="12.7109375" bestFit="1" customWidth="1"/>
    <col min="17" max="17" width="34.28515625" customWidth="1"/>
  </cols>
  <sheetData>
    <row r="1" spans="1:17" ht="15.75" x14ac:dyDescent="0.25">
      <c r="A1" s="1"/>
      <c r="B1" s="57" t="s">
        <v>93</v>
      </c>
      <c r="C1" s="1"/>
      <c r="D1" s="2"/>
      <c r="E1" s="2"/>
      <c r="F1" s="2"/>
      <c r="G1" s="2"/>
      <c r="H1" s="2"/>
      <c r="I1" s="2"/>
      <c r="J1" s="2"/>
      <c r="K1" s="2"/>
      <c r="L1" s="2"/>
      <c r="M1" s="2"/>
      <c r="N1" s="2"/>
      <c r="O1" s="2"/>
      <c r="P1" s="2"/>
      <c r="Q1" s="2"/>
    </row>
    <row r="2" spans="1:17" s="4" customFormat="1" ht="20.25" x14ac:dyDescent="0.25">
      <c r="A2" s="90" t="s">
        <v>0</v>
      </c>
      <c r="B2" s="90"/>
      <c r="C2" s="90"/>
      <c r="D2" s="90"/>
      <c r="E2" s="90"/>
      <c r="F2" s="90"/>
      <c r="G2" s="90"/>
      <c r="H2" s="90"/>
      <c r="I2" s="90"/>
      <c r="J2" s="90"/>
      <c r="K2" s="90"/>
      <c r="L2" s="90"/>
      <c r="M2" s="90"/>
      <c r="N2" s="90"/>
      <c r="O2" s="90"/>
      <c r="P2" s="90"/>
      <c r="Q2" s="90"/>
    </row>
    <row r="3" spans="1:17" x14ac:dyDescent="0.25">
      <c r="A3" s="79"/>
      <c r="B3" s="79"/>
      <c r="C3" s="79"/>
      <c r="D3" s="79"/>
      <c r="E3" s="79"/>
      <c r="F3" s="79"/>
      <c r="G3" s="79"/>
      <c r="H3" s="79"/>
      <c r="I3" s="79"/>
      <c r="J3" s="79"/>
      <c r="K3" s="79"/>
      <c r="L3" s="79"/>
      <c r="M3" s="79"/>
      <c r="N3" s="79"/>
      <c r="O3" s="79"/>
      <c r="P3" s="79"/>
      <c r="Q3" s="79"/>
    </row>
    <row r="4" spans="1:17" s="4" customFormat="1" ht="18" x14ac:dyDescent="0.25">
      <c r="A4" s="91" t="s">
        <v>1</v>
      </c>
      <c r="B4" s="91"/>
      <c r="C4" s="91"/>
      <c r="D4" s="91"/>
      <c r="E4" s="91"/>
      <c r="F4" s="91"/>
      <c r="G4" s="91"/>
      <c r="H4" s="91"/>
      <c r="I4" s="91"/>
      <c r="J4" s="91"/>
      <c r="K4" s="91"/>
      <c r="L4" s="91"/>
      <c r="M4" s="91"/>
      <c r="N4" s="91"/>
      <c r="O4" s="91"/>
      <c r="P4" s="91"/>
      <c r="Q4" s="91"/>
    </row>
    <row r="5" spans="1:17" s="4" customFormat="1" x14ac:dyDescent="0.25">
      <c r="A5" s="5"/>
      <c r="B5" s="6"/>
      <c r="C5" s="5"/>
      <c r="D5" s="6"/>
      <c r="E5" s="6"/>
      <c r="F5" s="6"/>
      <c r="G5" s="6"/>
      <c r="H5" s="6"/>
      <c r="I5" s="6"/>
      <c r="J5" s="6"/>
      <c r="K5" s="6"/>
      <c r="L5" s="6"/>
      <c r="M5" s="6"/>
      <c r="N5" s="6"/>
      <c r="O5" s="6"/>
      <c r="P5" s="6"/>
      <c r="Q5" s="6"/>
    </row>
    <row r="6" spans="1:17" s="4" customFormat="1" ht="27" customHeight="1" thickBot="1" x14ac:dyDescent="0.3">
      <c r="A6" s="62" t="s">
        <v>2</v>
      </c>
      <c r="B6" s="92" t="s">
        <v>38</v>
      </c>
      <c r="C6" s="93"/>
      <c r="D6" s="23"/>
      <c r="E6" s="23"/>
      <c r="F6" s="63" t="s">
        <v>3</v>
      </c>
      <c r="G6" s="94" t="s">
        <v>117</v>
      </c>
      <c r="H6" s="94"/>
      <c r="I6" s="94"/>
      <c r="J6" s="6"/>
      <c r="K6" s="6"/>
      <c r="L6" s="6"/>
      <c r="M6" s="6"/>
      <c r="N6" s="6"/>
      <c r="O6" s="6"/>
      <c r="P6" s="6"/>
      <c r="Q6" s="6"/>
    </row>
    <row r="7" spans="1:17" s="4" customFormat="1" ht="27" customHeight="1" thickTop="1" thickBot="1" x14ac:dyDescent="0.3">
      <c r="A7" s="62" t="s">
        <v>5</v>
      </c>
      <c r="B7" s="95" t="s">
        <v>116</v>
      </c>
      <c r="C7" s="96"/>
      <c r="D7" s="23"/>
      <c r="E7" s="23"/>
      <c r="F7" s="23"/>
      <c r="G7" s="23"/>
      <c r="H7" s="23"/>
      <c r="I7" s="23"/>
      <c r="J7" s="6"/>
      <c r="K7" s="6"/>
      <c r="L7" s="6"/>
      <c r="M7" s="6"/>
      <c r="N7" s="6"/>
      <c r="O7" s="6"/>
      <c r="P7" s="6"/>
      <c r="Q7" s="6"/>
    </row>
    <row r="8" spans="1:17" s="4" customFormat="1" ht="15.75" thickTop="1" x14ac:dyDescent="0.25">
      <c r="A8" s="7"/>
      <c r="C8" s="7"/>
    </row>
    <row r="9" spans="1:17" s="4" customFormat="1" x14ac:dyDescent="0.25">
      <c r="A9" s="7"/>
      <c r="C9" s="7"/>
    </row>
    <row r="10" spans="1:17" s="4" customFormat="1" ht="15" customHeight="1" x14ac:dyDescent="0.25">
      <c r="A10" s="81" t="s">
        <v>6</v>
      </c>
      <c r="B10" s="81" t="s">
        <v>7</v>
      </c>
      <c r="C10" s="81" t="s">
        <v>47</v>
      </c>
      <c r="D10" s="81"/>
      <c r="E10" s="81"/>
      <c r="F10" s="59"/>
      <c r="G10" s="59"/>
      <c r="H10" s="81" t="s">
        <v>9</v>
      </c>
      <c r="I10" s="81"/>
      <c r="J10" s="81" t="s">
        <v>10</v>
      </c>
      <c r="K10" s="81"/>
      <c r="L10" s="81"/>
      <c r="M10" s="81"/>
      <c r="N10" s="81"/>
      <c r="O10" s="81"/>
      <c r="P10" s="81"/>
      <c r="Q10" s="59"/>
    </row>
    <row r="11" spans="1:17" s="4" customFormat="1" ht="53.25" customHeight="1" x14ac:dyDescent="0.25">
      <c r="A11" s="81"/>
      <c r="B11" s="81"/>
      <c r="C11" s="59" t="s">
        <v>8</v>
      </c>
      <c r="D11" s="60" t="s">
        <v>46</v>
      </c>
      <c r="E11" s="60" t="s">
        <v>12</v>
      </c>
      <c r="F11" s="61" t="s">
        <v>13</v>
      </c>
      <c r="G11" s="61" t="s">
        <v>14</v>
      </c>
      <c r="H11" s="60" t="s">
        <v>15</v>
      </c>
      <c r="I11" s="60" t="s">
        <v>16</v>
      </c>
      <c r="J11" s="61" t="s">
        <v>17</v>
      </c>
      <c r="K11" s="61" t="s">
        <v>18</v>
      </c>
      <c r="L11" s="61" t="s">
        <v>19</v>
      </c>
      <c r="M11" s="61" t="s">
        <v>20</v>
      </c>
      <c r="N11" s="61" t="s">
        <v>21</v>
      </c>
      <c r="O11" s="61" t="s">
        <v>22</v>
      </c>
      <c r="P11" s="61" t="s">
        <v>23</v>
      </c>
      <c r="Q11" s="60" t="s">
        <v>24</v>
      </c>
    </row>
    <row r="12" spans="1:17" s="4" customFormat="1" x14ac:dyDescent="0.25">
      <c r="A12" s="83"/>
      <c r="B12" s="84"/>
      <c r="C12" s="84"/>
      <c r="D12" s="84"/>
      <c r="E12" s="84"/>
      <c r="F12" s="155">
        <v>8414.24</v>
      </c>
      <c r="G12" s="76">
        <v>0</v>
      </c>
      <c r="H12" s="82"/>
      <c r="I12" s="82"/>
      <c r="J12" s="82"/>
      <c r="K12" s="82"/>
      <c r="L12" s="82"/>
      <c r="M12" s="82"/>
      <c r="N12" s="82"/>
      <c r="O12" s="82"/>
      <c r="P12" s="82"/>
      <c r="Q12" s="82"/>
    </row>
    <row r="13" spans="1:17" ht="24" x14ac:dyDescent="0.25">
      <c r="A13" s="68">
        <v>2025</v>
      </c>
      <c r="B13" s="69" t="s">
        <v>25</v>
      </c>
      <c r="C13" s="70">
        <v>33</v>
      </c>
      <c r="D13" s="70">
        <v>4</v>
      </c>
      <c r="E13" s="71" t="s">
        <v>118</v>
      </c>
      <c r="F13" s="72"/>
      <c r="G13" s="72"/>
      <c r="H13" s="156">
        <v>2</v>
      </c>
      <c r="I13" s="156">
        <v>614</v>
      </c>
      <c r="J13" s="158">
        <v>10871262</v>
      </c>
      <c r="K13" s="158">
        <v>10871262</v>
      </c>
      <c r="L13" s="158">
        <v>6576502</v>
      </c>
      <c r="M13" s="157">
        <v>0</v>
      </c>
      <c r="N13" s="157">
        <v>0</v>
      </c>
      <c r="O13" s="157">
        <v>0</v>
      </c>
      <c r="P13" s="157">
        <v>0</v>
      </c>
      <c r="Q13" s="74"/>
    </row>
    <row r="14" spans="1:17" ht="24" x14ac:dyDescent="0.25">
      <c r="A14" s="68">
        <v>2025</v>
      </c>
      <c r="B14" s="69" t="s">
        <v>25</v>
      </c>
      <c r="C14" s="70"/>
      <c r="D14" s="70"/>
      <c r="E14" s="71"/>
      <c r="F14" s="76">
        <v>0</v>
      </c>
      <c r="G14" s="76">
        <v>0</v>
      </c>
      <c r="H14" s="70"/>
      <c r="I14" s="70"/>
      <c r="J14" s="73"/>
      <c r="K14" s="73"/>
      <c r="L14" s="73"/>
      <c r="M14" s="73"/>
      <c r="N14" s="73"/>
      <c r="O14" s="73"/>
      <c r="P14" s="73"/>
      <c r="Q14" s="75" t="s">
        <v>26</v>
      </c>
    </row>
    <row r="15" spans="1:17" ht="24" x14ac:dyDescent="0.25">
      <c r="A15" s="68">
        <v>2025</v>
      </c>
      <c r="B15" s="69" t="s">
        <v>25</v>
      </c>
      <c r="C15" s="159">
        <v>33</v>
      </c>
      <c r="D15" s="159">
        <v>5</v>
      </c>
      <c r="E15" s="160" t="s">
        <v>135</v>
      </c>
      <c r="F15" s="161"/>
      <c r="G15" s="161"/>
      <c r="H15" s="156">
        <v>1</v>
      </c>
      <c r="I15" s="158">
        <v>113</v>
      </c>
      <c r="J15" s="158">
        <v>1661196.72</v>
      </c>
      <c r="K15" s="158">
        <v>1456196.72</v>
      </c>
      <c r="L15" s="158">
        <v>728098.32</v>
      </c>
      <c r="M15" s="158">
        <v>602645.9</v>
      </c>
      <c r="N15" s="158">
        <v>602645.9</v>
      </c>
      <c r="O15" s="158">
        <v>602645.9</v>
      </c>
      <c r="P15" s="164">
        <v>602645.9</v>
      </c>
      <c r="Q15" s="162" t="s">
        <v>134</v>
      </c>
    </row>
    <row r="16" spans="1:17" ht="24" x14ac:dyDescent="0.25">
      <c r="A16" s="68">
        <v>2025</v>
      </c>
      <c r="B16" s="69" t="s">
        <v>25</v>
      </c>
      <c r="C16" s="159">
        <v>33</v>
      </c>
      <c r="D16" s="159">
        <v>5</v>
      </c>
      <c r="E16" s="160" t="s">
        <v>135</v>
      </c>
      <c r="F16" s="161"/>
      <c r="G16" s="161"/>
      <c r="H16" s="156">
        <v>1</v>
      </c>
      <c r="I16" s="158">
        <v>132</v>
      </c>
      <c r="J16" s="158">
        <v>267637.25</v>
      </c>
      <c r="K16" s="158">
        <v>267637.25</v>
      </c>
      <c r="L16" s="158">
        <v>133818.6</v>
      </c>
      <c r="M16" s="158">
        <v>27988.880000000001</v>
      </c>
      <c r="N16" s="158">
        <v>27988.880000000001</v>
      </c>
      <c r="O16" s="158">
        <v>27988.880000000001</v>
      </c>
      <c r="P16" s="164">
        <v>27988.880000000001</v>
      </c>
      <c r="Q16" s="162" t="s">
        <v>119</v>
      </c>
    </row>
    <row r="17" spans="1:17" ht="24" x14ac:dyDescent="0.25">
      <c r="A17" s="68">
        <v>2025</v>
      </c>
      <c r="B17" s="69" t="s">
        <v>25</v>
      </c>
      <c r="C17" s="159">
        <v>33</v>
      </c>
      <c r="D17" s="159">
        <v>5</v>
      </c>
      <c r="E17" s="160" t="s">
        <v>135</v>
      </c>
      <c r="F17" s="161"/>
      <c r="G17" s="161"/>
      <c r="H17" s="156">
        <v>1</v>
      </c>
      <c r="I17" s="158">
        <v>144</v>
      </c>
      <c r="J17" s="158">
        <v>54428.35</v>
      </c>
      <c r="K17" s="158">
        <v>54428.35</v>
      </c>
      <c r="L17" s="158">
        <v>27214.2</v>
      </c>
      <c r="M17" s="158">
        <v>0</v>
      </c>
      <c r="N17" s="158">
        <v>0</v>
      </c>
      <c r="O17" s="158">
        <v>0</v>
      </c>
      <c r="P17" s="164">
        <v>0</v>
      </c>
      <c r="Q17" s="162" t="s">
        <v>120</v>
      </c>
    </row>
    <row r="18" spans="1:17" ht="24" x14ac:dyDescent="0.25">
      <c r="A18" s="68">
        <v>2025</v>
      </c>
      <c r="B18" s="69" t="s">
        <v>25</v>
      </c>
      <c r="C18" s="159">
        <v>33</v>
      </c>
      <c r="D18" s="159">
        <v>5</v>
      </c>
      <c r="E18" s="160" t="s">
        <v>135</v>
      </c>
      <c r="F18" s="161"/>
      <c r="G18" s="161"/>
      <c r="H18" s="156">
        <v>1</v>
      </c>
      <c r="I18" s="158">
        <v>134</v>
      </c>
      <c r="J18" s="158">
        <v>20527.41</v>
      </c>
      <c r="K18" s="158">
        <v>20527.41</v>
      </c>
      <c r="L18" s="158">
        <v>10263.67</v>
      </c>
      <c r="M18" s="158">
        <v>7774.7</v>
      </c>
      <c r="N18" s="158">
        <v>7774.7</v>
      </c>
      <c r="O18" s="158">
        <v>7774.7</v>
      </c>
      <c r="P18" s="164">
        <v>7774.7</v>
      </c>
      <c r="Q18" s="162" t="s">
        <v>121</v>
      </c>
    </row>
    <row r="19" spans="1:17" ht="24" x14ac:dyDescent="0.25">
      <c r="A19" s="68">
        <v>2025</v>
      </c>
      <c r="B19" s="69" t="s">
        <v>25</v>
      </c>
      <c r="C19" s="159">
        <v>33</v>
      </c>
      <c r="D19" s="159">
        <v>5</v>
      </c>
      <c r="E19" s="160" t="s">
        <v>135</v>
      </c>
      <c r="F19" s="161"/>
      <c r="G19" s="161"/>
      <c r="H19" s="156">
        <v>1</v>
      </c>
      <c r="I19" s="158">
        <v>214</v>
      </c>
      <c r="J19" s="158">
        <v>7000</v>
      </c>
      <c r="K19" s="158">
        <v>7000</v>
      </c>
      <c r="L19" s="158">
        <v>3499.98</v>
      </c>
      <c r="M19" s="158">
        <v>0</v>
      </c>
      <c r="N19" s="158">
        <v>0</v>
      </c>
      <c r="O19" s="158">
        <v>0</v>
      </c>
      <c r="P19" s="164">
        <v>0</v>
      </c>
      <c r="Q19" s="162" t="s">
        <v>122</v>
      </c>
    </row>
    <row r="20" spans="1:17" ht="24" x14ac:dyDescent="0.25">
      <c r="A20" s="68">
        <v>2025</v>
      </c>
      <c r="B20" s="69" t="s">
        <v>25</v>
      </c>
      <c r="C20" s="159">
        <v>33</v>
      </c>
      <c r="D20" s="159">
        <v>5</v>
      </c>
      <c r="E20" s="160" t="s">
        <v>135</v>
      </c>
      <c r="F20" s="161"/>
      <c r="G20" s="161"/>
      <c r="H20" s="156">
        <v>1</v>
      </c>
      <c r="I20" s="158">
        <v>293</v>
      </c>
      <c r="J20" s="158">
        <v>11000</v>
      </c>
      <c r="K20" s="158">
        <v>11000</v>
      </c>
      <c r="L20" s="158">
        <v>5500.02</v>
      </c>
      <c r="M20" s="158">
        <v>0</v>
      </c>
      <c r="N20" s="158">
        <v>0</v>
      </c>
      <c r="O20" s="158">
        <v>0</v>
      </c>
      <c r="P20" s="164">
        <v>0</v>
      </c>
      <c r="Q20" s="162" t="s">
        <v>123</v>
      </c>
    </row>
    <row r="21" spans="1:17" ht="24" x14ac:dyDescent="0.25">
      <c r="A21" s="68">
        <v>2025</v>
      </c>
      <c r="B21" s="69" t="s">
        <v>25</v>
      </c>
      <c r="C21" s="159">
        <v>33</v>
      </c>
      <c r="D21" s="159">
        <v>5</v>
      </c>
      <c r="E21" s="160" t="s">
        <v>135</v>
      </c>
      <c r="F21" s="161"/>
      <c r="G21" s="161"/>
      <c r="H21" s="156">
        <v>1</v>
      </c>
      <c r="I21" s="158">
        <v>261</v>
      </c>
      <c r="J21" s="158">
        <v>600000</v>
      </c>
      <c r="K21" s="158">
        <v>770000</v>
      </c>
      <c r="L21" s="158">
        <v>385000.02</v>
      </c>
      <c r="M21" s="158">
        <v>378508.74</v>
      </c>
      <c r="N21" s="158">
        <v>378508.74</v>
      </c>
      <c r="O21" s="158">
        <v>378508.74</v>
      </c>
      <c r="P21" s="164">
        <v>378508.74</v>
      </c>
      <c r="Q21" s="162" t="s">
        <v>124</v>
      </c>
    </row>
    <row r="22" spans="1:17" ht="24" x14ac:dyDescent="0.25">
      <c r="A22" s="68">
        <v>2025</v>
      </c>
      <c r="B22" s="69" t="s">
        <v>25</v>
      </c>
      <c r="C22" s="159">
        <v>33</v>
      </c>
      <c r="D22" s="159">
        <v>5</v>
      </c>
      <c r="E22" s="160" t="s">
        <v>135</v>
      </c>
      <c r="F22" s="161"/>
      <c r="G22" s="161"/>
      <c r="H22" s="156">
        <v>1</v>
      </c>
      <c r="I22" s="158">
        <v>271</v>
      </c>
      <c r="J22" s="158">
        <v>99232</v>
      </c>
      <c r="K22" s="158">
        <v>99232</v>
      </c>
      <c r="L22" s="158">
        <v>49615.519999999997</v>
      </c>
      <c r="M22" s="158">
        <v>0</v>
      </c>
      <c r="N22" s="158">
        <v>0</v>
      </c>
      <c r="O22" s="158">
        <v>0</v>
      </c>
      <c r="P22" s="164">
        <v>0</v>
      </c>
      <c r="Q22" s="162" t="s">
        <v>125</v>
      </c>
    </row>
    <row r="23" spans="1:17" ht="24" x14ac:dyDescent="0.25">
      <c r="A23" s="68">
        <v>2025</v>
      </c>
      <c r="B23" s="69" t="s">
        <v>25</v>
      </c>
      <c r="C23" s="159">
        <v>33</v>
      </c>
      <c r="D23" s="159">
        <v>5</v>
      </c>
      <c r="E23" s="160" t="s">
        <v>135</v>
      </c>
      <c r="F23" s="161"/>
      <c r="G23" s="161"/>
      <c r="H23" s="156">
        <v>1</v>
      </c>
      <c r="I23" s="158">
        <v>272</v>
      </c>
      <c r="J23" s="158">
        <v>49616</v>
      </c>
      <c r="K23" s="158">
        <v>49616</v>
      </c>
      <c r="L23" s="158">
        <v>24808.02</v>
      </c>
      <c r="M23" s="158">
        <v>0</v>
      </c>
      <c r="N23" s="158">
        <v>0</v>
      </c>
      <c r="O23" s="158">
        <v>0</v>
      </c>
      <c r="P23" s="164">
        <v>0</v>
      </c>
      <c r="Q23" s="162" t="s">
        <v>126</v>
      </c>
    </row>
    <row r="24" spans="1:17" ht="24" x14ac:dyDescent="0.25">
      <c r="A24" s="68">
        <v>2025</v>
      </c>
      <c r="B24" s="69" t="s">
        <v>25</v>
      </c>
      <c r="C24" s="159">
        <v>33</v>
      </c>
      <c r="D24" s="159">
        <v>5</v>
      </c>
      <c r="E24" s="160" t="s">
        <v>135</v>
      </c>
      <c r="F24" s="161"/>
      <c r="G24" s="161"/>
      <c r="H24" s="156">
        <v>1</v>
      </c>
      <c r="I24" s="158">
        <v>283</v>
      </c>
      <c r="J24" s="158">
        <v>60000</v>
      </c>
      <c r="K24" s="158">
        <v>60000</v>
      </c>
      <c r="L24" s="158">
        <v>30000</v>
      </c>
      <c r="M24" s="158">
        <v>0</v>
      </c>
      <c r="N24" s="158">
        <v>0</v>
      </c>
      <c r="O24" s="158">
        <v>0</v>
      </c>
      <c r="P24" s="164">
        <v>0</v>
      </c>
      <c r="Q24" s="162" t="s">
        <v>127</v>
      </c>
    </row>
    <row r="25" spans="1:17" ht="24" x14ac:dyDescent="0.25">
      <c r="A25" s="68">
        <v>2025</v>
      </c>
      <c r="B25" s="69" t="s">
        <v>25</v>
      </c>
      <c r="C25" s="159">
        <v>33</v>
      </c>
      <c r="D25" s="159">
        <v>5</v>
      </c>
      <c r="E25" s="160" t="s">
        <v>135</v>
      </c>
      <c r="F25" s="161"/>
      <c r="G25" s="161"/>
      <c r="H25" s="156">
        <v>1</v>
      </c>
      <c r="I25" s="158">
        <v>311</v>
      </c>
      <c r="J25" s="158">
        <v>2662753.2400000002</v>
      </c>
      <c r="K25" s="158">
        <v>2912753.24</v>
      </c>
      <c r="L25" s="158">
        <v>1456376.64</v>
      </c>
      <c r="M25" s="158">
        <v>1437771</v>
      </c>
      <c r="N25" s="158">
        <v>1437771</v>
      </c>
      <c r="O25" s="158">
        <v>1437771</v>
      </c>
      <c r="P25" s="164">
        <v>1437771</v>
      </c>
      <c r="Q25" s="162" t="s">
        <v>128</v>
      </c>
    </row>
    <row r="26" spans="1:17" ht="24" x14ac:dyDescent="0.25">
      <c r="A26" s="68">
        <v>2025</v>
      </c>
      <c r="B26" s="69" t="s">
        <v>25</v>
      </c>
      <c r="C26" s="159">
        <v>33</v>
      </c>
      <c r="D26" s="159">
        <v>5</v>
      </c>
      <c r="E26" s="160" t="s">
        <v>135</v>
      </c>
      <c r="F26" s="161"/>
      <c r="G26" s="161"/>
      <c r="H26" s="156">
        <v>1</v>
      </c>
      <c r="I26" s="158">
        <v>355</v>
      </c>
      <c r="J26" s="158">
        <v>120000</v>
      </c>
      <c r="K26" s="158">
        <v>130000</v>
      </c>
      <c r="L26" s="158">
        <v>64999.98</v>
      </c>
      <c r="M26" s="158">
        <v>62780.4</v>
      </c>
      <c r="N26" s="158">
        <v>62780.4</v>
      </c>
      <c r="O26" s="158">
        <v>62780.4</v>
      </c>
      <c r="P26" s="164">
        <v>62780.4</v>
      </c>
      <c r="Q26" s="162" t="s">
        <v>129</v>
      </c>
    </row>
    <row r="27" spans="1:17" ht="24" x14ac:dyDescent="0.25">
      <c r="A27" s="68">
        <v>2025</v>
      </c>
      <c r="B27" s="69" t="s">
        <v>25</v>
      </c>
      <c r="C27" s="159">
        <v>33</v>
      </c>
      <c r="D27" s="159">
        <v>5</v>
      </c>
      <c r="E27" s="160" t="s">
        <v>135</v>
      </c>
      <c r="F27" s="161"/>
      <c r="G27" s="161"/>
      <c r="H27" s="156">
        <v>1</v>
      </c>
      <c r="I27" s="158">
        <v>357</v>
      </c>
      <c r="J27" s="158">
        <v>52219.03</v>
      </c>
      <c r="K27" s="158">
        <v>77219.03</v>
      </c>
      <c r="L27" s="158">
        <v>38609.51</v>
      </c>
      <c r="M27" s="158">
        <v>36997</v>
      </c>
      <c r="N27" s="158">
        <v>36997</v>
      </c>
      <c r="O27" s="158">
        <v>36997</v>
      </c>
      <c r="P27" s="164">
        <v>36997</v>
      </c>
      <c r="Q27" s="162" t="s">
        <v>130</v>
      </c>
    </row>
    <row r="28" spans="1:17" ht="24" x14ac:dyDescent="0.25">
      <c r="A28" s="68">
        <v>2025</v>
      </c>
      <c r="B28" s="69" t="s">
        <v>25</v>
      </c>
      <c r="C28" s="159">
        <v>33</v>
      </c>
      <c r="D28" s="159">
        <v>5</v>
      </c>
      <c r="E28" s="160" t="s">
        <v>135</v>
      </c>
      <c r="F28" s="161"/>
      <c r="G28" s="161"/>
      <c r="H28" s="156">
        <v>1</v>
      </c>
      <c r="I28" s="158">
        <v>392</v>
      </c>
      <c r="J28" s="158">
        <v>56000</v>
      </c>
      <c r="K28" s="158">
        <v>56000</v>
      </c>
      <c r="L28" s="158">
        <v>28000.01</v>
      </c>
      <c r="M28" s="158">
        <v>14396</v>
      </c>
      <c r="N28" s="158">
        <v>14396</v>
      </c>
      <c r="O28" s="158">
        <v>14396</v>
      </c>
      <c r="P28" s="164">
        <v>14396</v>
      </c>
      <c r="Q28" s="162" t="s">
        <v>131</v>
      </c>
    </row>
    <row r="29" spans="1:17" ht="24" x14ac:dyDescent="0.25">
      <c r="A29" s="68">
        <v>2025</v>
      </c>
      <c r="B29" s="69" t="s">
        <v>25</v>
      </c>
      <c r="C29" s="159">
        <v>33</v>
      </c>
      <c r="D29" s="159">
        <v>5</v>
      </c>
      <c r="E29" s="160" t="s">
        <v>135</v>
      </c>
      <c r="F29" s="161"/>
      <c r="G29" s="161"/>
      <c r="H29" s="156">
        <v>2</v>
      </c>
      <c r="I29" s="158">
        <v>511</v>
      </c>
      <c r="J29" s="158">
        <v>36323</v>
      </c>
      <c r="K29" s="158">
        <v>36323</v>
      </c>
      <c r="L29" s="158">
        <v>18161.52</v>
      </c>
      <c r="M29" s="158">
        <v>0</v>
      </c>
      <c r="N29" s="158">
        <v>0</v>
      </c>
      <c r="O29" s="158">
        <v>0</v>
      </c>
      <c r="P29" s="164">
        <v>0</v>
      </c>
      <c r="Q29" s="162"/>
    </row>
    <row r="30" spans="1:17" ht="24" x14ac:dyDescent="0.25">
      <c r="A30" s="68">
        <v>2025</v>
      </c>
      <c r="B30" s="69" t="s">
        <v>25</v>
      </c>
      <c r="C30" s="159">
        <v>33</v>
      </c>
      <c r="D30" s="159">
        <v>5</v>
      </c>
      <c r="E30" s="160" t="s">
        <v>135</v>
      </c>
      <c r="F30" s="161"/>
      <c r="G30" s="161"/>
      <c r="H30" s="156">
        <v>2</v>
      </c>
      <c r="I30" s="158">
        <v>515</v>
      </c>
      <c r="J30" s="158">
        <v>23000</v>
      </c>
      <c r="K30" s="158">
        <v>23000</v>
      </c>
      <c r="L30" s="158">
        <v>11500.07</v>
      </c>
      <c r="M30" s="158">
        <v>0</v>
      </c>
      <c r="N30" s="158">
        <v>0</v>
      </c>
      <c r="O30" s="158">
        <v>0</v>
      </c>
      <c r="P30" s="164">
        <v>0</v>
      </c>
      <c r="Q30" s="162" t="s">
        <v>132</v>
      </c>
    </row>
    <row r="31" spans="1:17" ht="24" x14ac:dyDescent="0.25">
      <c r="A31" s="68">
        <v>2025</v>
      </c>
      <c r="B31" s="69" t="s">
        <v>25</v>
      </c>
      <c r="C31" s="159">
        <v>33</v>
      </c>
      <c r="D31" s="159">
        <v>5</v>
      </c>
      <c r="E31" s="160" t="s">
        <v>135</v>
      </c>
      <c r="F31" s="72"/>
      <c r="G31" s="72"/>
      <c r="H31" s="156">
        <v>2</v>
      </c>
      <c r="I31" s="158">
        <v>541</v>
      </c>
      <c r="J31" s="158">
        <v>890000</v>
      </c>
      <c r="K31" s="158">
        <v>640000</v>
      </c>
      <c r="L31" s="158">
        <v>319999.92</v>
      </c>
      <c r="M31" s="158">
        <v>0</v>
      </c>
      <c r="N31" s="158">
        <v>0</v>
      </c>
      <c r="O31" s="158">
        <v>0</v>
      </c>
      <c r="P31" s="158">
        <v>0</v>
      </c>
      <c r="Q31" s="163" t="s">
        <v>133</v>
      </c>
    </row>
    <row r="32" spans="1:17" x14ac:dyDescent="0.25">
      <c r="A32" s="1"/>
      <c r="B32" s="1"/>
      <c r="C32" s="27"/>
      <c r="D32" s="28"/>
      <c r="E32" s="28"/>
      <c r="J32" s="8"/>
      <c r="K32" s="2"/>
      <c r="L32" s="9"/>
      <c r="M32" s="10"/>
      <c r="N32" s="2"/>
      <c r="O32" s="2"/>
      <c r="P32" s="10"/>
      <c r="Q32" s="10"/>
    </row>
    <row r="33" spans="1:17" x14ac:dyDescent="0.25">
      <c r="A33" s="1"/>
      <c r="B33" s="80" t="s">
        <v>108</v>
      </c>
      <c r="C33" s="80"/>
      <c r="D33" s="80"/>
      <c r="E33" s="80"/>
      <c r="F33" s="26"/>
      <c r="G33" s="26"/>
      <c r="H33" s="26"/>
      <c r="I33" s="26"/>
      <c r="J33" s="8"/>
      <c r="K33" s="2"/>
      <c r="L33" s="9"/>
      <c r="M33" s="10"/>
      <c r="N33" s="2"/>
      <c r="O33" s="2"/>
      <c r="P33" s="10"/>
      <c r="Q33" s="10"/>
    </row>
    <row r="34" spans="1:17" x14ac:dyDescent="0.25">
      <c r="A34" s="1"/>
      <c r="J34" s="8"/>
      <c r="K34" s="2"/>
      <c r="L34" s="9"/>
      <c r="M34" s="10"/>
      <c r="N34" s="2"/>
      <c r="O34" s="2"/>
      <c r="P34" s="10"/>
      <c r="Q34" s="10"/>
    </row>
    <row r="35" spans="1:17" x14ac:dyDescent="0.25">
      <c r="A35" s="1"/>
      <c r="J35" s="8"/>
      <c r="K35" s="2"/>
      <c r="L35" s="9"/>
      <c r="M35" s="10"/>
      <c r="N35" s="2"/>
      <c r="O35" s="2"/>
      <c r="P35" s="10"/>
      <c r="Q35" s="10"/>
    </row>
    <row r="36" spans="1:17" x14ac:dyDescent="0.25">
      <c r="C36" s="13"/>
      <c r="D36" s="14"/>
      <c r="E36" s="14"/>
      <c r="F36" s="14"/>
      <c r="G36" s="14"/>
      <c r="H36" s="14"/>
      <c r="I36" s="14"/>
      <c r="J36" s="14"/>
    </row>
    <row r="37" spans="1:17" ht="15.75" thickBot="1" x14ac:dyDescent="0.3">
      <c r="C37" s="15"/>
      <c r="D37" s="14"/>
      <c r="E37" s="14"/>
      <c r="F37" s="14"/>
      <c r="G37" s="14"/>
      <c r="H37" s="14"/>
      <c r="I37" s="14"/>
      <c r="J37" s="14"/>
    </row>
    <row r="38" spans="1:17" x14ac:dyDescent="0.25">
      <c r="C38" s="15"/>
      <c r="D38" s="165" t="s">
        <v>141</v>
      </c>
      <c r="E38" s="166"/>
      <c r="F38" s="167"/>
      <c r="G38" s="14"/>
      <c r="H38" s="14"/>
      <c r="J38" s="14"/>
      <c r="M38" s="168" t="s">
        <v>142</v>
      </c>
      <c r="N38" s="169"/>
      <c r="O38" s="169"/>
      <c r="P38" s="170"/>
    </row>
    <row r="39" spans="1:17" s="16" customFormat="1" ht="15.75" thickBot="1" x14ac:dyDescent="0.3">
      <c r="D39" s="171" t="s">
        <v>138</v>
      </c>
      <c r="E39" s="172"/>
      <c r="F39" s="173"/>
      <c r="J39" s="17"/>
      <c r="K39" s="17"/>
      <c r="L39" s="17"/>
      <c r="M39" s="174" t="s">
        <v>139</v>
      </c>
      <c r="N39" s="175"/>
      <c r="O39" s="175"/>
      <c r="P39" s="176"/>
    </row>
    <row r="40" spans="1:17" s="17" customFormat="1" x14ac:dyDescent="0.25">
      <c r="D40" s="89" t="s">
        <v>37</v>
      </c>
      <c r="E40" s="89"/>
      <c r="F40" s="89"/>
      <c r="L40" s="18"/>
      <c r="M40" s="89" t="s">
        <v>37</v>
      </c>
      <c r="N40" s="89"/>
      <c r="O40" s="89"/>
      <c r="P40" s="89"/>
    </row>
    <row r="41" spans="1:17" s="17" customFormat="1" x14ac:dyDescent="0.25">
      <c r="D41" s="89" t="s">
        <v>27</v>
      </c>
      <c r="E41" s="89"/>
      <c r="F41" s="89"/>
      <c r="L41" s="18"/>
      <c r="M41" s="89" t="s">
        <v>28</v>
      </c>
      <c r="N41" s="89"/>
      <c r="O41" s="89"/>
      <c r="P41" s="89"/>
    </row>
    <row r="42" spans="1:17" ht="22.5" customHeight="1" x14ac:dyDescent="0.25"/>
    <row r="43" spans="1:17" x14ac:dyDescent="0.25">
      <c r="B43" s="24" t="s">
        <v>39</v>
      </c>
      <c r="C43" s="85" t="s">
        <v>109</v>
      </c>
      <c r="D43" s="85"/>
      <c r="E43" s="85"/>
      <c r="F43" s="85"/>
      <c r="G43" s="85"/>
      <c r="H43" s="85"/>
      <c r="I43" s="85"/>
    </row>
    <row r="44" spans="1:17" x14ac:dyDescent="0.25">
      <c r="B44" s="24" t="s">
        <v>40</v>
      </c>
      <c r="C44" s="85" t="s">
        <v>43</v>
      </c>
      <c r="D44" s="85"/>
      <c r="E44" s="85"/>
      <c r="F44" s="85"/>
      <c r="G44" s="85"/>
      <c r="H44" s="85"/>
      <c r="I44" s="85"/>
    </row>
    <row r="45" spans="1:17" x14ac:dyDescent="0.25">
      <c r="B45" s="24" t="s">
        <v>41</v>
      </c>
      <c r="C45" s="85" t="s">
        <v>110</v>
      </c>
      <c r="D45" s="85"/>
      <c r="E45" s="85"/>
      <c r="F45" s="85"/>
      <c r="G45" s="85"/>
      <c r="H45" s="85"/>
      <c r="I45" s="85"/>
    </row>
    <row r="46" spans="1:17" x14ac:dyDescent="0.25">
      <c r="B46" s="25" t="s">
        <v>42</v>
      </c>
      <c r="C46" s="86" t="s">
        <v>44</v>
      </c>
      <c r="D46" s="87"/>
      <c r="E46" s="87"/>
      <c r="F46" s="87"/>
      <c r="G46" s="87"/>
      <c r="H46" s="87"/>
      <c r="I46" s="88"/>
    </row>
    <row r="48" spans="1:17" ht="30" customHeight="1" x14ac:dyDescent="0.25">
      <c r="B48" s="77" t="s">
        <v>48</v>
      </c>
      <c r="C48" s="77"/>
      <c r="D48" s="77"/>
      <c r="E48" s="77"/>
      <c r="F48" s="78" t="s">
        <v>49</v>
      </c>
      <c r="G48" s="78"/>
      <c r="H48" s="78"/>
      <c r="I48" s="78"/>
    </row>
  </sheetData>
  <mergeCells count="28">
    <mergeCell ref="C43:I43"/>
    <mergeCell ref="A2:Q2"/>
    <mergeCell ref="A4:Q4"/>
    <mergeCell ref="B6:C6"/>
    <mergeCell ref="G6:I6"/>
    <mergeCell ref="B7:C7"/>
    <mergeCell ref="B10:B11"/>
    <mergeCell ref="H10:I10"/>
    <mergeCell ref="D38:F38"/>
    <mergeCell ref="M38:P38"/>
    <mergeCell ref="D39:F39"/>
    <mergeCell ref="M39:P39"/>
    <mergeCell ref="B48:E48"/>
    <mergeCell ref="F48:I48"/>
    <mergeCell ref="A3:Q3"/>
    <mergeCell ref="B33:E33"/>
    <mergeCell ref="C10:E10"/>
    <mergeCell ref="J10:P10"/>
    <mergeCell ref="H12:Q12"/>
    <mergeCell ref="A12:E12"/>
    <mergeCell ref="C44:I44"/>
    <mergeCell ref="C45:I45"/>
    <mergeCell ref="C46:I46"/>
    <mergeCell ref="D41:F41"/>
    <mergeCell ref="M41:P41"/>
    <mergeCell ref="A10:A11"/>
    <mergeCell ref="D40:F40"/>
    <mergeCell ref="M40:P40"/>
  </mergeCells>
  <printOptions horizontalCentered="1"/>
  <pageMargins left="0.2" right="0" top="0.57999999999999996" bottom="0" header="0" footer="0"/>
  <pageSetup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6"/>
  <sheetViews>
    <sheetView zoomScaleNormal="100" zoomScaleSheetLayoutView="100" workbookViewId="0"/>
  </sheetViews>
  <sheetFormatPr baseColWidth="10" defaultColWidth="9.140625" defaultRowHeight="12" x14ac:dyDescent="0.2"/>
  <cols>
    <col min="1" max="1" width="17.42578125" style="16" customWidth="1"/>
    <col min="2" max="2" width="31.140625" style="16" customWidth="1"/>
    <col min="3" max="3" width="5.7109375" style="16" bestFit="1" customWidth="1"/>
    <col min="4" max="4" width="6.85546875" style="16" customWidth="1"/>
    <col min="5" max="5" width="22.28515625" style="16" customWidth="1"/>
    <col min="6" max="7" width="9.7109375" style="16" customWidth="1"/>
    <col min="8" max="14" width="16" style="16" customWidth="1"/>
    <col min="15" max="15" width="24.28515625" style="16" customWidth="1"/>
    <col min="16" max="16384" width="9.140625" style="16"/>
  </cols>
  <sheetData>
    <row r="1" spans="1:15" ht="15.75" x14ac:dyDescent="0.25">
      <c r="B1" s="57" t="s">
        <v>29</v>
      </c>
      <c r="O1" s="29" t="s">
        <v>92</v>
      </c>
    </row>
    <row r="2" spans="1:15" s="4" customFormat="1" ht="20.25" x14ac:dyDescent="0.25">
      <c r="A2" s="90" t="s">
        <v>0</v>
      </c>
      <c r="B2" s="90"/>
      <c r="C2" s="90"/>
      <c r="D2" s="90"/>
      <c r="E2" s="90"/>
      <c r="F2" s="90"/>
      <c r="G2" s="90"/>
      <c r="H2" s="90"/>
      <c r="I2" s="90"/>
      <c r="J2" s="90"/>
      <c r="K2" s="90"/>
      <c r="L2" s="90"/>
      <c r="M2" s="90"/>
      <c r="N2" s="90"/>
      <c r="O2" s="90"/>
    </row>
    <row r="3" spans="1:15" customFormat="1" ht="15" x14ac:dyDescent="0.25">
      <c r="A3" s="79"/>
      <c r="B3" s="79"/>
      <c r="C3" s="79"/>
      <c r="D3" s="79"/>
      <c r="E3" s="79"/>
      <c r="F3" s="79"/>
      <c r="G3" s="79"/>
      <c r="H3" s="79"/>
      <c r="I3" s="79"/>
      <c r="J3" s="79"/>
      <c r="K3" s="79"/>
      <c r="L3" s="79"/>
      <c r="M3" s="79"/>
      <c r="N3" s="79"/>
      <c r="O3" s="79"/>
    </row>
    <row r="4" spans="1:15" s="4" customFormat="1" ht="18" x14ac:dyDescent="0.25">
      <c r="A4" s="91" t="s">
        <v>30</v>
      </c>
      <c r="B4" s="91"/>
      <c r="C4" s="91"/>
      <c r="D4" s="91"/>
      <c r="E4" s="91"/>
      <c r="F4" s="91"/>
      <c r="G4" s="91"/>
      <c r="H4" s="91"/>
      <c r="I4" s="91"/>
      <c r="J4" s="91"/>
      <c r="K4" s="91"/>
      <c r="L4" s="91"/>
      <c r="M4" s="91"/>
      <c r="N4" s="91"/>
      <c r="O4" s="91"/>
    </row>
    <row r="5" spans="1:15" x14ac:dyDescent="0.2">
      <c r="O5" s="3"/>
    </row>
    <row r="6" spans="1:15" s="19" customFormat="1" ht="12.75" thickBot="1" x14ac:dyDescent="0.25">
      <c r="A6" s="66" t="s">
        <v>2</v>
      </c>
      <c r="B6" s="98" t="s">
        <v>38</v>
      </c>
      <c r="C6" s="99"/>
      <c r="E6" s="65" t="s">
        <v>3</v>
      </c>
      <c r="F6" s="108" t="s">
        <v>111</v>
      </c>
      <c r="G6" s="108"/>
    </row>
    <row r="7" spans="1:15" s="19" customFormat="1" ht="13.5" thickTop="1" thickBot="1" x14ac:dyDescent="0.25">
      <c r="A7" s="67" t="s">
        <v>5</v>
      </c>
      <c r="B7" s="100" t="s">
        <v>45</v>
      </c>
      <c r="C7" s="101"/>
      <c r="E7" s="34"/>
    </row>
    <row r="8" spans="1:15" ht="12" customHeight="1" thickTop="1" x14ac:dyDescent="0.2"/>
    <row r="10" spans="1:15" ht="22.5" customHeight="1" x14ac:dyDescent="0.2">
      <c r="A10" s="81" t="s">
        <v>31</v>
      </c>
      <c r="B10" s="81"/>
      <c r="C10" s="81"/>
      <c r="D10" s="81"/>
      <c r="E10" s="81"/>
      <c r="F10" s="81" t="s">
        <v>32</v>
      </c>
      <c r="G10" s="81"/>
      <c r="H10" s="81" t="s">
        <v>33</v>
      </c>
      <c r="I10" s="81"/>
      <c r="J10" s="81"/>
      <c r="K10" s="81"/>
      <c r="L10" s="81"/>
      <c r="M10" s="81"/>
      <c r="N10" s="81"/>
      <c r="O10" s="81"/>
    </row>
    <row r="11" spans="1:15" ht="22.5" customHeight="1" x14ac:dyDescent="0.2">
      <c r="A11" s="64" t="s">
        <v>34</v>
      </c>
      <c r="B11" s="64" t="s">
        <v>4</v>
      </c>
      <c r="C11" s="64" t="s">
        <v>8</v>
      </c>
      <c r="D11" s="64" t="s">
        <v>11</v>
      </c>
      <c r="E11" s="64" t="s">
        <v>12</v>
      </c>
      <c r="F11" s="60" t="s">
        <v>35</v>
      </c>
      <c r="G11" s="60" t="s">
        <v>36</v>
      </c>
      <c r="H11" s="60" t="s">
        <v>17</v>
      </c>
      <c r="I11" s="60" t="s">
        <v>18</v>
      </c>
      <c r="J11" s="60" t="s">
        <v>19</v>
      </c>
      <c r="K11" s="60" t="s">
        <v>20</v>
      </c>
      <c r="L11" s="60" t="s">
        <v>21</v>
      </c>
      <c r="M11" s="60" t="s">
        <v>22</v>
      </c>
      <c r="N11" s="60" t="s">
        <v>23</v>
      </c>
      <c r="O11" s="60" t="s">
        <v>24</v>
      </c>
    </row>
    <row r="12" spans="1:15" x14ac:dyDescent="0.2">
      <c r="A12" s="30"/>
      <c r="B12" s="30"/>
      <c r="C12" s="30"/>
      <c r="D12" s="31"/>
      <c r="E12" s="30"/>
      <c r="F12" s="32"/>
      <c r="G12" s="32"/>
      <c r="H12" s="32">
        <v>0</v>
      </c>
      <c r="I12" s="32">
        <v>0</v>
      </c>
      <c r="J12" s="32">
        <v>0</v>
      </c>
      <c r="K12" s="32">
        <v>0</v>
      </c>
      <c r="L12" s="32">
        <v>0</v>
      </c>
      <c r="M12" s="32">
        <v>0</v>
      </c>
      <c r="N12" s="32">
        <v>0</v>
      </c>
      <c r="O12" s="30" t="s">
        <v>26</v>
      </c>
    </row>
    <row r="13" spans="1:15" x14ac:dyDescent="0.2">
      <c r="A13" s="30"/>
      <c r="B13" s="30"/>
      <c r="C13" s="30"/>
      <c r="D13" s="31"/>
      <c r="E13" s="30"/>
      <c r="F13" s="33"/>
      <c r="G13" s="33"/>
      <c r="H13" s="32">
        <v>0</v>
      </c>
      <c r="I13" s="32">
        <v>0</v>
      </c>
      <c r="J13" s="32">
        <v>0</v>
      </c>
      <c r="K13" s="32">
        <v>0</v>
      </c>
      <c r="L13" s="32">
        <v>0</v>
      </c>
      <c r="M13" s="32">
        <v>0</v>
      </c>
      <c r="N13" s="32">
        <v>0</v>
      </c>
      <c r="O13" s="30" t="s">
        <v>26</v>
      </c>
    </row>
    <row r="14" spans="1:15" x14ac:dyDescent="0.2">
      <c r="A14" s="30"/>
      <c r="B14" s="30"/>
      <c r="C14" s="30"/>
      <c r="D14" s="31"/>
      <c r="E14" s="30"/>
      <c r="F14" s="33"/>
      <c r="G14" s="33"/>
      <c r="H14" s="32">
        <v>0</v>
      </c>
      <c r="I14" s="32">
        <v>0</v>
      </c>
      <c r="J14" s="32">
        <v>0</v>
      </c>
      <c r="K14" s="32">
        <v>0</v>
      </c>
      <c r="L14" s="32">
        <v>0</v>
      </c>
      <c r="M14" s="32">
        <v>0</v>
      </c>
      <c r="N14" s="32">
        <v>0</v>
      </c>
      <c r="O14" s="30" t="s">
        <v>26</v>
      </c>
    </row>
    <row r="15" spans="1:15" x14ac:dyDescent="0.2">
      <c r="A15" s="30"/>
      <c r="B15" s="30"/>
      <c r="C15" s="30"/>
      <c r="D15" s="31"/>
      <c r="E15" s="30"/>
      <c r="F15" s="33"/>
      <c r="G15" s="33"/>
      <c r="H15" s="32">
        <v>0</v>
      </c>
      <c r="I15" s="32">
        <v>0</v>
      </c>
      <c r="J15" s="32">
        <v>0</v>
      </c>
      <c r="K15" s="32">
        <v>0</v>
      </c>
      <c r="L15" s="32">
        <v>0</v>
      </c>
      <c r="M15" s="32">
        <v>0</v>
      </c>
      <c r="N15" s="32">
        <v>0</v>
      </c>
      <c r="O15" s="30" t="s">
        <v>26</v>
      </c>
    </row>
    <row r="16" spans="1:15" x14ac:dyDescent="0.2">
      <c r="A16" s="30"/>
      <c r="B16" s="30"/>
      <c r="C16" s="30"/>
      <c r="D16" s="31"/>
      <c r="E16" s="30"/>
      <c r="F16" s="33"/>
      <c r="G16" s="33"/>
      <c r="H16" s="32">
        <v>0</v>
      </c>
      <c r="I16" s="32">
        <v>0</v>
      </c>
      <c r="J16" s="32">
        <v>0</v>
      </c>
      <c r="K16" s="32">
        <v>0</v>
      </c>
      <c r="L16" s="32">
        <v>0</v>
      </c>
      <c r="M16" s="32">
        <v>0</v>
      </c>
      <c r="N16" s="32">
        <v>0</v>
      </c>
      <c r="O16" s="30" t="s">
        <v>26</v>
      </c>
    </row>
    <row r="17" spans="1:15" x14ac:dyDescent="0.2">
      <c r="A17" s="30"/>
      <c r="B17" s="30"/>
      <c r="C17" s="30"/>
      <c r="D17" s="31"/>
      <c r="E17" s="30"/>
      <c r="F17" s="33"/>
      <c r="G17" s="33"/>
      <c r="H17" s="32">
        <v>0</v>
      </c>
      <c r="I17" s="32">
        <v>0</v>
      </c>
      <c r="J17" s="32">
        <v>0</v>
      </c>
      <c r="K17" s="32">
        <v>0</v>
      </c>
      <c r="L17" s="32">
        <v>0</v>
      </c>
      <c r="M17" s="32">
        <v>0</v>
      </c>
      <c r="N17" s="32">
        <v>0</v>
      </c>
      <c r="O17" s="30" t="s">
        <v>26</v>
      </c>
    </row>
    <row r="18" spans="1:15" x14ac:dyDescent="0.2">
      <c r="A18" s="30"/>
      <c r="B18" s="30"/>
      <c r="C18" s="30"/>
      <c r="D18" s="31"/>
      <c r="E18" s="30"/>
      <c r="F18" s="33"/>
      <c r="G18" s="33"/>
      <c r="H18" s="32">
        <v>0</v>
      </c>
      <c r="I18" s="32">
        <v>0</v>
      </c>
      <c r="J18" s="32">
        <v>0</v>
      </c>
      <c r="K18" s="32">
        <v>0</v>
      </c>
      <c r="L18" s="32">
        <v>0</v>
      </c>
      <c r="M18" s="32">
        <v>0</v>
      </c>
      <c r="N18" s="32">
        <v>0</v>
      </c>
      <c r="O18" s="30" t="s">
        <v>26</v>
      </c>
    </row>
    <row r="19" spans="1:15" x14ac:dyDescent="0.2">
      <c r="A19" s="30"/>
      <c r="B19" s="30"/>
      <c r="C19" s="30"/>
      <c r="D19" s="31"/>
      <c r="E19" s="30"/>
      <c r="F19" s="33"/>
      <c r="G19" s="33"/>
      <c r="H19" s="32">
        <v>0</v>
      </c>
      <c r="I19" s="32">
        <v>0</v>
      </c>
      <c r="J19" s="32">
        <v>0</v>
      </c>
      <c r="K19" s="32">
        <v>0</v>
      </c>
      <c r="L19" s="32">
        <v>0</v>
      </c>
      <c r="M19" s="32">
        <v>0</v>
      </c>
      <c r="N19" s="32">
        <v>0</v>
      </c>
      <c r="O19" s="30" t="s">
        <v>26</v>
      </c>
    </row>
    <row r="20" spans="1:15" x14ac:dyDescent="0.2">
      <c r="A20" s="30"/>
      <c r="B20" s="30"/>
      <c r="C20" s="30"/>
      <c r="D20" s="31"/>
      <c r="E20" s="30"/>
      <c r="F20" s="33"/>
      <c r="G20" s="33"/>
      <c r="H20" s="32">
        <v>0</v>
      </c>
      <c r="I20" s="32">
        <v>0</v>
      </c>
      <c r="J20" s="32">
        <v>0</v>
      </c>
      <c r="K20" s="32">
        <v>0</v>
      </c>
      <c r="L20" s="32">
        <v>0</v>
      </c>
      <c r="M20" s="32">
        <v>0</v>
      </c>
      <c r="N20" s="32">
        <v>0</v>
      </c>
      <c r="O20" s="30" t="s">
        <v>26</v>
      </c>
    </row>
    <row r="21" spans="1:15" x14ac:dyDescent="0.2">
      <c r="A21" s="30"/>
      <c r="B21" s="30"/>
      <c r="C21" s="30"/>
      <c r="D21" s="31"/>
      <c r="E21" s="30"/>
      <c r="F21" s="33"/>
      <c r="G21" s="33"/>
      <c r="H21" s="32">
        <v>0</v>
      </c>
      <c r="I21" s="32">
        <v>0</v>
      </c>
      <c r="J21" s="32">
        <v>0</v>
      </c>
      <c r="K21" s="32">
        <v>0</v>
      </c>
      <c r="L21" s="32">
        <v>0</v>
      </c>
      <c r="M21" s="32">
        <v>0</v>
      </c>
      <c r="N21" s="32">
        <v>0</v>
      </c>
      <c r="O21" s="30" t="s">
        <v>26</v>
      </c>
    </row>
    <row r="22" spans="1:15" x14ac:dyDescent="0.2">
      <c r="A22" s="30"/>
      <c r="B22" s="30"/>
      <c r="C22" s="30"/>
      <c r="D22" s="31"/>
      <c r="E22" s="30"/>
      <c r="F22" s="33"/>
      <c r="G22" s="33"/>
      <c r="H22" s="32">
        <v>0</v>
      </c>
      <c r="I22" s="32">
        <v>0</v>
      </c>
      <c r="J22" s="32">
        <v>0</v>
      </c>
      <c r="K22" s="32">
        <v>0</v>
      </c>
      <c r="L22" s="32">
        <v>0</v>
      </c>
      <c r="M22" s="32">
        <v>0</v>
      </c>
      <c r="N22" s="32">
        <v>0</v>
      </c>
      <c r="O22" s="30" t="s">
        <v>26</v>
      </c>
    </row>
    <row r="23" spans="1:15" x14ac:dyDescent="0.2">
      <c r="A23" s="30"/>
      <c r="B23" s="30"/>
      <c r="C23" s="30"/>
      <c r="D23" s="31"/>
      <c r="E23" s="30"/>
      <c r="F23" s="33"/>
      <c r="G23" s="33"/>
      <c r="H23" s="32">
        <v>0</v>
      </c>
      <c r="I23" s="32">
        <v>0</v>
      </c>
      <c r="J23" s="32">
        <v>0</v>
      </c>
      <c r="K23" s="32">
        <v>0</v>
      </c>
      <c r="L23" s="32">
        <v>0</v>
      </c>
      <c r="M23" s="32">
        <v>0</v>
      </c>
      <c r="N23" s="32">
        <v>0</v>
      </c>
      <c r="O23" s="30" t="s">
        <v>26</v>
      </c>
    </row>
    <row r="24" spans="1:15" x14ac:dyDescent="0.2">
      <c r="A24" s="30"/>
      <c r="B24" s="30"/>
      <c r="C24" s="30"/>
      <c r="D24" s="31"/>
      <c r="E24" s="30"/>
      <c r="F24" s="33"/>
      <c r="G24" s="33"/>
      <c r="H24" s="32">
        <v>0</v>
      </c>
      <c r="I24" s="32">
        <v>0</v>
      </c>
      <c r="J24" s="32">
        <v>0</v>
      </c>
      <c r="K24" s="32">
        <v>0</v>
      </c>
      <c r="L24" s="32">
        <v>0</v>
      </c>
      <c r="M24" s="32">
        <v>0</v>
      </c>
      <c r="N24" s="32">
        <v>0</v>
      </c>
      <c r="O24" s="30" t="s">
        <v>26</v>
      </c>
    </row>
    <row r="25" spans="1:15" x14ac:dyDescent="0.2">
      <c r="A25" s="30"/>
      <c r="B25" s="30"/>
      <c r="C25" s="30"/>
      <c r="D25" s="31"/>
      <c r="E25" s="30"/>
      <c r="F25" s="33"/>
      <c r="G25" s="33"/>
      <c r="H25" s="32">
        <v>0</v>
      </c>
      <c r="I25" s="32">
        <v>0</v>
      </c>
      <c r="J25" s="32">
        <v>0</v>
      </c>
      <c r="K25" s="32">
        <v>0</v>
      </c>
      <c r="L25" s="32">
        <v>0</v>
      </c>
      <c r="M25" s="32">
        <v>0</v>
      </c>
      <c r="N25" s="32">
        <v>0</v>
      </c>
      <c r="O25" s="30" t="s">
        <v>26</v>
      </c>
    </row>
    <row r="26" spans="1:15" x14ac:dyDescent="0.2">
      <c r="A26" s="30"/>
      <c r="B26" s="30"/>
      <c r="C26" s="30"/>
      <c r="D26" s="31"/>
      <c r="E26" s="30"/>
      <c r="F26" s="33"/>
      <c r="G26" s="33"/>
      <c r="H26" s="32">
        <v>0</v>
      </c>
      <c r="I26" s="32">
        <v>0</v>
      </c>
      <c r="J26" s="32">
        <v>0</v>
      </c>
      <c r="K26" s="32">
        <v>0</v>
      </c>
      <c r="L26" s="32">
        <v>0</v>
      </c>
      <c r="M26" s="32">
        <v>0</v>
      </c>
      <c r="N26" s="32">
        <v>0</v>
      </c>
      <c r="O26" s="30" t="s">
        <v>26</v>
      </c>
    </row>
    <row r="27" spans="1:15" x14ac:dyDescent="0.2">
      <c r="A27" s="30"/>
      <c r="B27" s="30"/>
      <c r="C27" s="30"/>
      <c r="D27" s="31"/>
      <c r="E27" s="30"/>
      <c r="F27" s="33"/>
      <c r="G27" s="33"/>
      <c r="H27" s="32">
        <v>0</v>
      </c>
      <c r="I27" s="32">
        <v>0</v>
      </c>
      <c r="J27" s="32">
        <v>0</v>
      </c>
      <c r="K27" s="32">
        <v>0</v>
      </c>
      <c r="L27" s="32">
        <v>0</v>
      </c>
      <c r="M27" s="32">
        <v>0</v>
      </c>
      <c r="N27" s="32">
        <v>0</v>
      </c>
      <c r="O27" s="30" t="s">
        <v>26</v>
      </c>
    </row>
    <row r="28" spans="1:15" x14ac:dyDescent="0.2">
      <c r="A28" s="30"/>
      <c r="B28" s="30"/>
      <c r="C28" s="30"/>
      <c r="D28" s="31"/>
      <c r="E28" s="30"/>
      <c r="F28" s="33"/>
      <c r="G28" s="33"/>
      <c r="H28" s="32">
        <v>0</v>
      </c>
      <c r="I28" s="32">
        <v>0</v>
      </c>
      <c r="J28" s="32">
        <v>0</v>
      </c>
      <c r="K28" s="32">
        <v>0</v>
      </c>
      <c r="L28" s="32">
        <v>0</v>
      </c>
      <c r="M28" s="32">
        <v>0</v>
      </c>
      <c r="N28" s="32">
        <v>0</v>
      </c>
      <c r="O28" s="30" t="s">
        <v>26</v>
      </c>
    </row>
    <row r="29" spans="1:15" x14ac:dyDescent="0.2">
      <c r="A29" s="30"/>
      <c r="B29" s="30"/>
      <c r="C29" s="30"/>
      <c r="D29" s="31"/>
      <c r="E29" s="30"/>
      <c r="F29" s="33"/>
      <c r="G29" s="33"/>
      <c r="H29" s="32">
        <v>0</v>
      </c>
      <c r="I29" s="32">
        <v>0</v>
      </c>
      <c r="J29" s="32">
        <v>0</v>
      </c>
      <c r="K29" s="32">
        <v>0</v>
      </c>
      <c r="L29" s="32">
        <v>0</v>
      </c>
      <c r="M29" s="32">
        <v>0</v>
      </c>
      <c r="N29" s="32">
        <v>0</v>
      </c>
      <c r="O29" s="30" t="s">
        <v>26</v>
      </c>
    </row>
    <row r="30" spans="1:15" x14ac:dyDescent="0.2">
      <c r="A30" s="30"/>
      <c r="B30" s="30"/>
      <c r="C30" s="30"/>
      <c r="D30" s="31"/>
      <c r="E30" s="30"/>
      <c r="F30" s="33"/>
      <c r="G30" s="33"/>
      <c r="H30" s="32">
        <v>0</v>
      </c>
      <c r="I30" s="32">
        <v>0</v>
      </c>
      <c r="J30" s="32">
        <v>0</v>
      </c>
      <c r="K30" s="32">
        <v>0</v>
      </c>
      <c r="L30" s="32">
        <v>0</v>
      </c>
      <c r="M30" s="32">
        <v>0</v>
      </c>
      <c r="N30" s="32">
        <v>0</v>
      </c>
      <c r="O30" s="30" t="s">
        <v>26</v>
      </c>
    </row>
    <row r="31" spans="1:15" x14ac:dyDescent="0.2">
      <c r="A31" s="30"/>
      <c r="B31" s="30"/>
      <c r="C31" s="30"/>
      <c r="D31" s="31"/>
      <c r="E31" s="30"/>
      <c r="F31" s="33"/>
      <c r="G31" s="33"/>
      <c r="H31" s="32">
        <v>0</v>
      </c>
      <c r="I31" s="32">
        <v>0</v>
      </c>
      <c r="J31" s="32">
        <v>0</v>
      </c>
      <c r="K31" s="32">
        <v>0</v>
      </c>
      <c r="L31" s="32">
        <v>0</v>
      </c>
      <c r="M31" s="32">
        <v>0</v>
      </c>
      <c r="N31" s="32">
        <v>0</v>
      </c>
      <c r="O31" s="30" t="s">
        <v>26</v>
      </c>
    </row>
    <row r="32" spans="1:15" x14ac:dyDescent="0.2">
      <c r="A32" s="30"/>
      <c r="B32" s="30"/>
      <c r="C32" s="30"/>
      <c r="D32" s="31"/>
      <c r="E32" s="30"/>
      <c r="F32" s="33"/>
      <c r="G32" s="33"/>
      <c r="H32" s="32">
        <v>0</v>
      </c>
      <c r="I32" s="32">
        <v>0</v>
      </c>
      <c r="J32" s="32">
        <v>0</v>
      </c>
      <c r="K32" s="32">
        <v>0</v>
      </c>
      <c r="L32" s="32">
        <v>0</v>
      </c>
      <c r="M32" s="32">
        <v>0</v>
      </c>
      <c r="N32" s="32">
        <v>0</v>
      </c>
      <c r="O32" s="30" t="s">
        <v>26</v>
      </c>
    </row>
    <row r="33" spans="1:18" x14ac:dyDescent="0.2">
      <c r="A33" s="30"/>
      <c r="B33" s="30"/>
      <c r="C33" s="30"/>
      <c r="D33" s="31"/>
      <c r="E33" s="30"/>
      <c r="F33" s="33"/>
      <c r="G33" s="33"/>
      <c r="H33" s="32">
        <v>0</v>
      </c>
      <c r="I33" s="32">
        <v>0</v>
      </c>
      <c r="J33" s="32">
        <v>0</v>
      </c>
      <c r="K33" s="32">
        <v>0</v>
      </c>
      <c r="L33" s="32">
        <v>0</v>
      </c>
      <c r="M33" s="32">
        <v>0</v>
      </c>
      <c r="N33" s="32">
        <v>0</v>
      </c>
      <c r="O33" s="30" t="s">
        <v>26</v>
      </c>
    </row>
    <row r="34" spans="1:18" x14ac:dyDescent="0.2">
      <c r="A34" s="20"/>
      <c r="B34" s="20"/>
      <c r="C34" s="20"/>
      <c r="D34" s="21"/>
      <c r="E34" s="20"/>
      <c r="F34" s="22"/>
      <c r="G34" s="22"/>
      <c r="H34" s="35">
        <f>SUM(H12:H33)</f>
        <v>0</v>
      </c>
      <c r="I34" s="35">
        <f t="shared" ref="I34:N34" si="0">SUM(I12:I33)</f>
        <v>0</v>
      </c>
      <c r="J34" s="35">
        <f t="shared" si="0"/>
        <v>0</v>
      </c>
      <c r="K34" s="35">
        <f t="shared" si="0"/>
        <v>0</v>
      </c>
      <c r="L34" s="35">
        <f t="shared" si="0"/>
        <v>0</v>
      </c>
      <c r="M34" s="35">
        <f t="shared" si="0"/>
        <v>0</v>
      </c>
      <c r="N34" s="35">
        <f t="shared" si="0"/>
        <v>0</v>
      </c>
      <c r="O34" s="20"/>
    </row>
    <row r="35" spans="1:18" ht="20.100000000000001" customHeight="1" x14ac:dyDescent="0.2">
      <c r="A35" s="20"/>
      <c r="B35" s="20"/>
      <c r="C35" s="20"/>
      <c r="D35" s="21"/>
      <c r="E35" s="20"/>
      <c r="F35" s="22"/>
      <c r="G35" s="22"/>
      <c r="H35" s="22"/>
      <c r="I35" s="22"/>
      <c r="J35" s="22"/>
      <c r="K35" s="22"/>
      <c r="L35" s="22"/>
      <c r="M35" s="22"/>
      <c r="N35" s="22"/>
      <c r="O35" s="20"/>
    </row>
    <row r="36" spans="1:18" customFormat="1" ht="15" x14ac:dyDescent="0.25">
      <c r="A36" s="1"/>
      <c r="B36" s="80" t="s">
        <v>108</v>
      </c>
      <c r="C36" s="80"/>
      <c r="D36" s="80"/>
      <c r="E36" s="80"/>
      <c r="F36" s="26"/>
      <c r="G36" s="26"/>
      <c r="H36" s="26"/>
      <c r="I36" s="26"/>
      <c r="J36" s="8"/>
      <c r="K36" s="2"/>
      <c r="L36" s="9"/>
      <c r="M36" s="10"/>
      <c r="N36" s="2"/>
      <c r="O36" s="2"/>
      <c r="P36" s="10"/>
      <c r="Q36" s="10"/>
      <c r="R36" s="11"/>
    </row>
    <row r="37" spans="1:18" customFormat="1" ht="15" x14ac:dyDescent="0.25">
      <c r="A37" s="1"/>
      <c r="C37" s="12"/>
      <c r="J37" s="8"/>
      <c r="K37" s="2"/>
      <c r="L37" s="9"/>
      <c r="M37" s="10"/>
      <c r="N37" s="2"/>
      <c r="O37" s="2"/>
      <c r="P37" s="10"/>
      <c r="Q37" s="10"/>
      <c r="R37" s="11"/>
    </row>
    <row r="38" spans="1:18" customFormat="1" ht="15" x14ac:dyDescent="0.25">
      <c r="A38" s="1"/>
      <c r="C38" s="12"/>
      <c r="J38" s="8"/>
      <c r="K38" s="2"/>
      <c r="L38" s="9"/>
      <c r="M38" s="10"/>
      <c r="N38" s="2"/>
      <c r="O38" s="2"/>
      <c r="P38" s="10"/>
      <c r="Q38" s="10"/>
      <c r="R38" s="11"/>
    </row>
    <row r="39" spans="1:18" customFormat="1" ht="15" x14ac:dyDescent="0.25">
      <c r="A39" s="12"/>
      <c r="C39" s="13"/>
      <c r="D39" s="14"/>
      <c r="E39" s="14"/>
      <c r="F39" s="14"/>
      <c r="G39" s="14"/>
      <c r="H39" s="14"/>
      <c r="I39" s="14"/>
      <c r="J39" s="14"/>
    </row>
    <row r="40" spans="1:18" customFormat="1" ht="15.75" thickBot="1" x14ac:dyDescent="0.3">
      <c r="A40" s="12"/>
      <c r="C40" s="15"/>
      <c r="D40" s="14"/>
      <c r="E40" s="14"/>
      <c r="F40" s="14"/>
      <c r="G40" s="14"/>
      <c r="H40" s="14"/>
      <c r="I40" s="14"/>
      <c r="J40" s="14"/>
    </row>
    <row r="41" spans="1:18" customFormat="1" ht="15" x14ac:dyDescent="0.25">
      <c r="A41" s="12"/>
      <c r="C41" s="109"/>
      <c r="D41" s="110"/>
      <c r="E41" s="110"/>
      <c r="F41" s="111"/>
      <c r="G41" s="14"/>
      <c r="H41" s="14"/>
      <c r="J41" s="14"/>
      <c r="L41" s="102"/>
      <c r="M41" s="103"/>
      <c r="N41" s="104"/>
    </row>
    <row r="42" spans="1:18" ht="15.75" customHeight="1" thickBot="1" x14ac:dyDescent="0.25">
      <c r="C42" s="112"/>
      <c r="D42" s="113"/>
      <c r="E42" s="113"/>
      <c r="F42" s="114"/>
      <c r="J42" s="17"/>
      <c r="K42" s="17"/>
      <c r="L42" s="105"/>
      <c r="M42" s="106"/>
      <c r="N42" s="107"/>
      <c r="O42" s="17"/>
    </row>
    <row r="43" spans="1:18" s="17" customFormat="1" ht="15" x14ac:dyDescent="0.25">
      <c r="C43" s="89" t="s">
        <v>37</v>
      </c>
      <c r="D43" s="89"/>
      <c r="E43" s="89"/>
      <c r="F43" s="89"/>
      <c r="L43" s="89" t="s">
        <v>37</v>
      </c>
      <c r="M43" s="89"/>
      <c r="N43" s="89"/>
      <c r="O43" s="18"/>
      <c r="P43" s="18"/>
    </row>
    <row r="44" spans="1:18" s="17" customFormat="1" ht="15" x14ac:dyDescent="0.25">
      <c r="C44" s="89" t="s">
        <v>27</v>
      </c>
      <c r="D44" s="89"/>
      <c r="E44" s="89"/>
      <c r="F44" s="89"/>
      <c r="L44" s="89" t="s">
        <v>28</v>
      </c>
      <c r="M44" s="89"/>
      <c r="N44" s="89"/>
      <c r="O44" s="18"/>
      <c r="P44" s="18"/>
    </row>
    <row r="45" spans="1:18" customFormat="1" ht="22.5" customHeight="1" x14ac:dyDescent="0.25">
      <c r="A45" s="12"/>
      <c r="C45" s="12"/>
    </row>
    <row r="46" spans="1:18" customFormat="1" ht="27" customHeight="1" x14ac:dyDescent="0.25">
      <c r="A46" s="12"/>
      <c r="B46" s="77" t="s">
        <v>50</v>
      </c>
      <c r="C46" s="77"/>
      <c r="D46" s="77"/>
      <c r="E46" s="77"/>
      <c r="F46" s="97" t="s">
        <v>94</v>
      </c>
      <c r="G46" s="97"/>
      <c r="H46" s="97"/>
      <c r="I46" s="97"/>
    </row>
  </sheetData>
  <mergeCells count="20">
    <mergeCell ref="C41:F41"/>
    <mergeCell ref="C42:F42"/>
    <mergeCell ref="C43:F43"/>
    <mergeCell ref="C44:F44"/>
    <mergeCell ref="B46:E46"/>
    <mergeCell ref="F46:I46"/>
    <mergeCell ref="A2:O2"/>
    <mergeCell ref="A4:O4"/>
    <mergeCell ref="B6:C6"/>
    <mergeCell ref="B7:C7"/>
    <mergeCell ref="A10:E10"/>
    <mergeCell ref="F10:G10"/>
    <mergeCell ref="H10:O10"/>
    <mergeCell ref="B36:E36"/>
    <mergeCell ref="L44:N44"/>
    <mergeCell ref="A3:O3"/>
    <mergeCell ref="L41:N41"/>
    <mergeCell ref="L42:N42"/>
    <mergeCell ref="L43:N43"/>
    <mergeCell ref="F6:G6"/>
  </mergeCells>
  <printOptions horizontalCentered="1"/>
  <pageMargins left="0.39370078740157483" right="0.39370078740157483" top="0.78740157480314965" bottom="0" header="0" footer="0"/>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3"/>
  <sheetViews>
    <sheetView tabSelected="1" zoomScale="85" zoomScaleNormal="85" zoomScaleSheetLayoutView="100" workbookViewId="0">
      <selection activeCell="K117" sqref="K117"/>
    </sheetView>
  </sheetViews>
  <sheetFormatPr baseColWidth="10" defaultRowHeight="15" x14ac:dyDescent="0.25"/>
  <cols>
    <col min="1" max="1" width="40.5703125" customWidth="1"/>
    <col min="2" max="2" width="13.85546875" bestFit="1" customWidth="1"/>
    <col min="3" max="3" width="14.140625" bestFit="1" customWidth="1"/>
    <col min="4" max="4" width="13.140625" bestFit="1" customWidth="1"/>
    <col min="5" max="5" width="14.140625" bestFit="1" customWidth="1"/>
    <col min="6" max="6" width="14.85546875" bestFit="1" customWidth="1"/>
    <col min="7" max="7" width="13.140625" bestFit="1" customWidth="1"/>
    <col min="8" max="8" width="14.140625" bestFit="1" customWidth="1"/>
    <col min="9" max="9" width="28.5703125" customWidth="1"/>
  </cols>
  <sheetData>
    <row r="1" spans="1:9" ht="15.75" x14ac:dyDescent="0.25">
      <c r="A1" s="127" t="s">
        <v>136</v>
      </c>
      <c r="B1" s="128"/>
      <c r="C1" s="128"/>
      <c r="D1" s="128"/>
      <c r="E1" s="128"/>
      <c r="F1" s="128"/>
      <c r="G1" s="128"/>
      <c r="H1" s="128"/>
      <c r="I1" s="129"/>
    </row>
    <row r="2" spans="1:9" ht="15.75" x14ac:dyDescent="0.25">
      <c r="A2" s="130" t="s">
        <v>52</v>
      </c>
      <c r="B2" s="131"/>
      <c r="C2" s="131"/>
      <c r="D2" s="131"/>
      <c r="E2" s="131"/>
      <c r="F2" s="131"/>
      <c r="G2" s="131"/>
      <c r="H2" s="131"/>
      <c r="I2" s="132"/>
    </row>
    <row r="3" spans="1:9" ht="15.75" x14ac:dyDescent="0.25">
      <c r="A3" s="130" t="s">
        <v>112</v>
      </c>
      <c r="B3" s="131"/>
      <c r="C3" s="131"/>
      <c r="D3" s="131"/>
      <c r="E3" s="131"/>
      <c r="F3" s="131"/>
      <c r="G3" s="131"/>
      <c r="H3" s="131"/>
      <c r="I3" s="132"/>
    </row>
    <row r="4" spans="1:9" ht="16.5" thickBot="1" x14ac:dyDescent="0.3">
      <c r="A4" s="130" t="s">
        <v>53</v>
      </c>
      <c r="B4" s="131"/>
      <c r="C4" s="131"/>
      <c r="D4" s="131"/>
      <c r="E4" s="131"/>
      <c r="F4" s="131"/>
      <c r="G4" s="131"/>
      <c r="H4" s="131"/>
      <c r="I4" s="132"/>
    </row>
    <row r="5" spans="1:9" ht="19.5" customHeight="1" x14ac:dyDescent="0.25">
      <c r="A5" s="140" t="s">
        <v>54</v>
      </c>
      <c r="B5" s="141"/>
      <c r="C5" s="141"/>
      <c r="D5" s="141"/>
      <c r="E5" s="141"/>
      <c r="F5" s="141"/>
      <c r="G5" s="141"/>
      <c r="H5" s="141"/>
      <c r="I5" s="142"/>
    </row>
    <row r="6" spans="1:9" ht="15.75" thickBot="1" x14ac:dyDescent="0.3">
      <c r="A6" s="120" t="s">
        <v>55</v>
      </c>
      <c r="B6" s="121"/>
      <c r="C6" s="121"/>
      <c r="D6" s="121"/>
      <c r="E6" s="121"/>
      <c r="F6" s="121"/>
      <c r="G6" s="121"/>
      <c r="H6" s="121"/>
      <c r="I6" s="122"/>
    </row>
    <row r="7" spans="1:9" ht="15.75" thickBot="1" x14ac:dyDescent="0.3">
      <c r="A7" s="123" t="s">
        <v>56</v>
      </c>
      <c r="B7" s="123" t="s">
        <v>57</v>
      </c>
      <c r="C7" s="124" t="s">
        <v>58</v>
      </c>
      <c r="D7" s="124"/>
      <c r="E7" s="124"/>
      <c r="F7" s="124" t="s">
        <v>59</v>
      </c>
      <c r="G7" s="124"/>
      <c r="H7" s="124"/>
      <c r="I7" s="125" t="s">
        <v>60</v>
      </c>
    </row>
    <row r="8" spans="1:9" ht="15.75" thickBot="1" x14ac:dyDescent="0.3">
      <c r="A8" s="123"/>
      <c r="B8" s="123"/>
      <c r="C8" s="36" t="s">
        <v>61</v>
      </c>
      <c r="D8" s="36" t="s">
        <v>62</v>
      </c>
      <c r="E8" s="36" t="s">
        <v>63</v>
      </c>
      <c r="F8" s="36" t="s">
        <v>64</v>
      </c>
      <c r="G8" s="36" t="s">
        <v>62</v>
      </c>
      <c r="H8" s="36" t="s">
        <v>63</v>
      </c>
      <c r="I8" s="126"/>
    </row>
    <row r="9" spans="1:9" ht="50.25" customHeight="1" thickBot="1" x14ac:dyDescent="0.3">
      <c r="A9" s="139" t="s">
        <v>65</v>
      </c>
      <c r="B9" s="37" t="s">
        <v>66</v>
      </c>
      <c r="C9" s="38">
        <f>(D9/E9)</f>
        <v>0.24999996252398277</v>
      </c>
      <c r="D9" s="58">
        <v>1667733</v>
      </c>
      <c r="E9" s="58">
        <v>6670933</v>
      </c>
      <c r="F9" s="38">
        <f>(G9/H9)</f>
        <v>0.16316698129032325</v>
      </c>
      <c r="G9" s="58">
        <v>1088476</v>
      </c>
      <c r="H9" s="58">
        <v>6670933</v>
      </c>
      <c r="I9" s="39" t="s">
        <v>137</v>
      </c>
    </row>
    <row r="10" spans="1:9" ht="50.25" customHeight="1" thickBot="1" x14ac:dyDescent="0.3">
      <c r="A10" s="139"/>
      <c r="B10" s="37" t="s">
        <v>67</v>
      </c>
      <c r="C10" s="38">
        <f t="shared" ref="C10:C12" si="0">(D10/E10)</f>
        <v>0.50000007495203447</v>
      </c>
      <c r="D10" s="58">
        <v>3335467</v>
      </c>
      <c r="E10" s="58">
        <v>6670933</v>
      </c>
      <c r="F10" s="38">
        <f t="shared" ref="F10:F12" si="1">(G10/H10)</f>
        <v>0.38508301612383156</v>
      </c>
      <c r="G10" s="58">
        <v>2568863</v>
      </c>
      <c r="H10" s="58">
        <v>6670933</v>
      </c>
      <c r="I10" s="39" t="s">
        <v>137</v>
      </c>
    </row>
    <row r="11" spans="1:9" ht="50.25" customHeight="1" thickBot="1" x14ac:dyDescent="0.3">
      <c r="A11" s="139"/>
      <c r="B11" s="37" t="s">
        <v>68</v>
      </c>
      <c r="C11" s="38">
        <f t="shared" si="0"/>
        <v>0.75000003747601718</v>
      </c>
      <c r="D11" s="58">
        <v>5003200</v>
      </c>
      <c r="E11" s="58">
        <v>6670933</v>
      </c>
      <c r="F11" s="38" t="e">
        <f t="shared" si="1"/>
        <v>#DIV/0!</v>
      </c>
      <c r="G11" s="39"/>
      <c r="H11" s="39"/>
      <c r="I11" s="39"/>
    </row>
    <row r="12" spans="1:9" ht="50.25" customHeight="1" thickBot="1" x14ac:dyDescent="0.3">
      <c r="A12" s="139"/>
      <c r="B12" s="37" t="s">
        <v>69</v>
      </c>
      <c r="C12" s="38">
        <f t="shared" si="0"/>
        <v>1</v>
      </c>
      <c r="D12" s="58">
        <v>6670933</v>
      </c>
      <c r="E12" s="58">
        <v>6670933</v>
      </c>
      <c r="F12" s="38" t="e">
        <f t="shared" si="1"/>
        <v>#DIV/0!</v>
      </c>
      <c r="G12" s="39"/>
      <c r="H12" s="39"/>
      <c r="I12" s="39"/>
    </row>
    <row r="13" spans="1:9" ht="6.75" customHeight="1" thickBot="1" x14ac:dyDescent="0.3"/>
    <row r="14" spans="1:9" ht="15.75" x14ac:dyDescent="0.25">
      <c r="A14" s="127" t="s">
        <v>136</v>
      </c>
      <c r="B14" s="128"/>
      <c r="C14" s="128"/>
      <c r="D14" s="128"/>
      <c r="E14" s="128"/>
      <c r="F14" s="128"/>
      <c r="G14" s="128"/>
      <c r="H14" s="128"/>
      <c r="I14" s="129"/>
    </row>
    <row r="15" spans="1:9" ht="15.75" x14ac:dyDescent="0.25">
      <c r="A15" s="130" t="s">
        <v>52</v>
      </c>
      <c r="B15" s="131"/>
      <c r="C15" s="131"/>
      <c r="D15" s="131"/>
      <c r="E15" s="131"/>
      <c r="F15" s="131"/>
      <c r="G15" s="131"/>
      <c r="H15" s="131"/>
      <c r="I15" s="132"/>
    </row>
    <row r="16" spans="1:9" ht="15.75" x14ac:dyDescent="0.25">
      <c r="A16" s="130" t="s">
        <v>112</v>
      </c>
      <c r="B16" s="131"/>
      <c r="C16" s="131"/>
      <c r="D16" s="131"/>
      <c r="E16" s="131"/>
      <c r="F16" s="131"/>
      <c r="G16" s="131"/>
      <c r="H16" s="131"/>
      <c r="I16" s="132"/>
    </row>
    <row r="17" spans="1:9" ht="16.5" thickBot="1" x14ac:dyDescent="0.3">
      <c r="A17" s="133" t="s">
        <v>53</v>
      </c>
      <c r="B17" s="134"/>
      <c r="C17" s="134"/>
      <c r="D17" s="134"/>
      <c r="E17" s="134"/>
      <c r="F17" s="134"/>
      <c r="G17" s="134"/>
      <c r="H17" s="134"/>
      <c r="I17" s="135"/>
    </row>
    <row r="18" spans="1:9" x14ac:dyDescent="0.25">
      <c r="A18" s="117" t="s">
        <v>70</v>
      </c>
      <c r="B18" s="118"/>
      <c r="C18" s="118"/>
      <c r="D18" s="118"/>
      <c r="E18" s="118"/>
      <c r="F18" s="118"/>
      <c r="G18" s="118"/>
      <c r="H18" s="118"/>
      <c r="I18" s="119"/>
    </row>
    <row r="19" spans="1:9" ht="15.75" thickBot="1" x14ac:dyDescent="0.3">
      <c r="A19" s="120" t="s">
        <v>71</v>
      </c>
      <c r="B19" s="121"/>
      <c r="C19" s="121"/>
      <c r="D19" s="121"/>
      <c r="E19" s="121"/>
      <c r="F19" s="121"/>
      <c r="G19" s="121"/>
      <c r="H19" s="121"/>
      <c r="I19" s="122"/>
    </row>
    <row r="20" spans="1:9" ht="15.75" thickBot="1" x14ac:dyDescent="0.3">
      <c r="A20" s="123" t="s">
        <v>56</v>
      </c>
      <c r="B20" s="123" t="s">
        <v>57</v>
      </c>
      <c r="C20" s="124" t="s">
        <v>58</v>
      </c>
      <c r="D20" s="124"/>
      <c r="E20" s="124"/>
      <c r="F20" s="124" t="s">
        <v>59</v>
      </c>
      <c r="G20" s="124"/>
      <c r="H20" s="124"/>
      <c r="I20" s="125" t="s">
        <v>60</v>
      </c>
    </row>
    <row r="21" spans="1:9" ht="15.75" thickBot="1" x14ac:dyDescent="0.3">
      <c r="A21" s="123"/>
      <c r="B21" s="123"/>
      <c r="C21" s="36" t="s">
        <v>61</v>
      </c>
      <c r="D21" s="36" t="s">
        <v>62</v>
      </c>
      <c r="E21" s="36" t="s">
        <v>63</v>
      </c>
      <c r="F21" s="36" t="s">
        <v>64</v>
      </c>
      <c r="G21" s="36" t="s">
        <v>62</v>
      </c>
      <c r="H21" s="36" t="s">
        <v>63</v>
      </c>
      <c r="I21" s="126"/>
    </row>
    <row r="22" spans="1:9" ht="50.25" customHeight="1" thickBot="1" x14ac:dyDescent="0.3">
      <c r="A22" s="115" t="s">
        <v>72</v>
      </c>
      <c r="B22" s="37" t="s">
        <v>73</v>
      </c>
      <c r="C22" s="38">
        <f>(D22/E22)</f>
        <v>4.613523823750719</v>
      </c>
      <c r="D22" s="58">
        <v>3335467</v>
      </c>
      <c r="E22" s="58">
        <v>722976</v>
      </c>
      <c r="F22" s="38">
        <f>(G22/H22)</f>
        <v>3.6630125853851392</v>
      </c>
      <c r="G22" s="58">
        <v>3335466</v>
      </c>
      <c r="H22" s="58">
        <v>910580</v>
      </c>
      <c r="I22" s="39" t="s">
        <v>137</v>
      </c>
    </row>
    <row r="23" spans="1:9" ht="50.25" customHeight="1" thickBot="1" x14ac:dyDescent="0.3">
      <c r="A23" s="116"/>
      <c r="B23" s="37" t="s">
        <v>74</v>
      </c>
      <c r="C23" s="38">
        <f t="shared" ref="C23" si="2">(D23/E23)</f>
        <v>4.613519941519538</v>
      </c>
      <c r="D23" s="58">
        <v>6670933</v>
      </c>
      <c r="E23" s="58">
        <v>1445953</v>
      </c>
      <c r="F23" s="38" t="e">
        <f t="shared" ref="F23" si="3">(G23/H23)</f>
        <v>#DIV/0!</v>
      </c>
      <c r="G23" s="39"/>
      <c r="H23" s="39"/>
      <c r="I23" s="39"/>
    </row>
    <row r="24" spans="1:9" ht="6" customHeight="1" thickBot="1" x14ac:dyDescent="0.3"/>
    <row r="25" spans="1:9" ht="15.75" x14ac:dyDescent="0.25">
      <c r="A25" s="127" t="s">
        <v>136</v>
      </c>
      <c r="B25" s="128"/>
      <c r="C25" s="128"/>
      <c r="D25" s="128"/>
      <c r="E25" s="128"/>
      <c r="F25" s="128"/>
      <c r="G25" s="128"/>
      <c r="H25" s="128"/>
      <c r="I25" s="129"/>
    </row>
    <row r="26" spans="1:9" ht="15.75" x14ac:dyDescent="0.25">
      <c r="A26" s="130" t="s">
        <v>52</v>
      </c>
      <c r="B26" s="131"/>
      <c r="C26" s="131"/>
      <c r="D26" s="131"/>
      <c r="E26" s="131"/>
      <c r="F26" s="131"/>
      <c r="G26" s="131"/>
      <c r="H26" s="131"/>
      <c r="I26" s="132"/>
    </row>
    <row r="27" spans="1:9" ht="15.75" x14ac:dyDescent="0.25">
      <c r="A27" s="130" t="s">
        <v>112</v>
      </c>
      <c r="B27" s="131"/>
      <c r="C27" s="131"/>
      <c r="D27" s="131"/>
      <c r="E27" s="131"/>
      <c r="F27" s="131"/>
      <c r="G27" s="131"/>
      <c r="H27" s="131"/>
      <c r="I27" s="132"/>
    </row>
    <row r="28" spans="1:9" ht="16.5" thickBot="1" x14ac:dyDescent="0.3">
      <c r="A28" s="133" t="s">
        <v>53</v>
      </c>
      <c r="B28" s="134"/>
      <c r="C28" s="134"/>
      <c r="D28" s="134"/>
      <c r="E28" s="134"/>
      <c r="F28" s="134"/>
      <c r="G28" s="134"/>
      <c r="H28" s="134"/>
      <c r="I28" s="135"/>
    </row>
    <row r="29" spans="1:9" x14ac:dyDescent="0.25">
      <c r="A29" s="117" t="s">
        <v>75</v>
      </c>
      <c r="B29" s="118"/>
      <c r="C29" s="118"/>
      <c r="D29" s="118"/>
      <c r="E29" s="118"/>
      <c r="F29" s="118"/>
      <c r="G29" s="118"/>
      <c r="H29" s="118"/>
      <c r="I29" s="119"/>
    </row>
    <row r="30" spans="1:9" ht="15.75" thickBot="1" x14ac:dyDescent="0.3">
      <c r="A30" s="120" t="s">
        <v>76</v>
      </c>
      <c r="B30" s="121"/>
      <c r="C30" s="121"/>
      <c r="D30" s="121"/>
      <c r="E30" s="121"/>
      <c r="F30" s="121"/>
      <c r="G30" s="121"/>
      <c r="H30" s="121"/>
      <c r="I30" s="122"/>
    </row>
    <row r="31" spans="1:9" ht="15.75" thickBot="1" x14ac:dyDescent="0.3">
      <c r="A31" s="123" t="s">
        <v>56</v>
      </c>
      <c r="B31" s="123" t="s">
        <v>57</v>
      </c>
      <c r="C31" s="124" t="s">
        <v>58</v>
      </c>
      <c r="D31" s="124"/>
      <c r="E31" s="124"/>
      <c r="F31" s="124" t="s">
        <v>59</v>
      </c>
      <c r="G31" s="124"/>
      <c r="H31" s="124"/>
      <c r="I31" s="125" t="s">
        <v>60</v>
      </c>
    </row>
    <row r="32" spans="1:9" ht="15.75" thickBot="1" x14ac:dyDescent="0.3">
      <c r="A32" s="123"/>
      <c r="B32" s="123"/>
      <c r="C32" s="36" t="s">
        <v>61</v>
      </c>
      <c r="D32" s="36" t="s">
        <v>62</v>
      </c>
      <c r="E32" s="36" t="s">
        <v>63</v>
      </c>
      <c r="F32" s="36" t="s">
        <v>64</v>
      </c>
      <c r="G32" s="36" t="s">
        <v>62</v>
      </c>
      <c r="H32" s="36" t="s">
        <v>63</v>
      </c>
      <c r="I32" s="126"/>
    </row>
    <row r="33" spans="1:9" ht="50.25" customHeight="1" thickBot="1" x14ac:dyDescent="0.3">
      <c r="A33" s="115" t="s">
        <v>77</v>
      </c>
      <c r="B33" s="37" t="s">
        <v>66</v>
      </c>
      <c r="C33" s="38">
        <f>(D33/E33)</f>
        <v>0.24999996252398277</v>
      </c>
      <c r="D33" s="58">
        <v>1667733</v>
      </c>
      <c r="E33" s="58">
        <v>6670933</v>
      </c>
      <c r="F33" s="38">
        <f>(G33/H33)</f>
        <v>0.16316698129032325</v>
      </c>
      <c r="G33" s="58">
        <v>1088476</v>
      </c>
      <c r="H33" s="58">
        <v>6670933</v>
      </c>
      <c r="I33" s="39" t="s">
        <v>137</v>
      </c>
    </row>
    <row r="34" spans="1:9" ht="50.25" customHeight="1" thickBot="1" x14ac:dyDescent="0.3">
      <c r="A34" s="138"/>
      <c r="B34" s="37" t="s">
        <v>67</v>
      </c>
      <c r="C34" s="38">
        <f t="shared" ref="C34:C36" si="4">(D34/E34)</f>
        <v>0.50000007495203447</v>
      </c>
      <c r="D34" s="58">
        <v>3335467</v>
      </c>
      <c r="E34" s="58">
        <v>6670933</v>
      </c>
      <c r="F34" s="38">
        <f t="shared" ref="F34:F36" si="5">(G34/H34)</f>
        <v>0.49999992504796553</v>
      </c>
      <c r="G34" s="58">
        <v>3335466</v>
      </c>
      <c r="H34" s="58">
        <v>6670933</v>
      </c>
      <c r="I34" s="39" t="s">
        <v>137</v>
      </c>
    </row>
    <row r="35" spans="1:9" ht="50.25" customHeight="1" thickBot="1" x14ac:dyDescent="0.3">
      <c r="A35" s="138"/>
      <c r="B35" s="37" t="s">
        <v>68</v>
      </c>
      <c r="C35" s="38">
        <f t="shared" si="4"/>
        <v>0.75000003747601718</v>
      </c>
      <c r="D35" s="58">
        <v>5003200</v>
      </c>
      <c r="E35" s="58">
        <v>6670933</v>
      </c>
      <c r="F35" s="38" t="e">
        <f t="shared" si="5"/>
        <v>#DIV/0!</v>
      </c>
      <c r="G35" s="39"/>
      <c r="H35" s="39"/>
      <c r="I35" s="39"/>
    </row>
    <row r="36" spans="1:9" ht="50.25" customHeight="1" thickBot="1" x14ac:dyDescent="0.3">
      <c r="A36" s="116"/>
      <c r="B36" s="37" t="s">
        <v>69</v>
      </c>
      <c r="C36" s="38">
        <f t="shared" si="4"/>
        <v>1</v>
      </c>
      <c r="D36" s="58">
        <v>6670933</v>
      </c>
      <c r="E36" s="58">
        <v>6670933</v>
      </c>
      <c r="F36" s="38" t="e">
        <f t="shared" si="5"/>
        <v>#DIV/0!</v>
      </c>
      <c r="G36" s="39"/>
      <c r="H36" s="39"/>
      <c r="I36" s="39"/>
    </row>
    <row r="37" spans="1:9" ht="6.75" customHeight="1" thickBot="1" x14ac:dyDescent="0.3"/>
    <row r="38" spans="1:9" ht="15.75" x14ac:dyDescent="0.25">
      <c r="A38" s="127" t="s">
        <v>136</v>
      </c>
      <c r="B38" s="128"/>
      <c r="C38" s="128"/>
      <c r="D38" s="128"/>
      <c r="E38" s="128"/>
      <c r="F38" s="128"/>
      <c r="G38" s="128"/>
      <c r="H38" s="128"/>
      <c r="I38" s="129"/>
    </row>
    <row r="39" spans="1:9" ht="15.75" x14ac:dyDescent="0.25">
      <c r="A39" s="130" t="s">
        <v>52</v>
      </c>
      <c r="B39" s="131"/>
      <c r="C39" s="131"/>
      <c r="D39" s="131"/>
      <c r="E39" s="131"/>
      <c r="F39" s="131"/>
      <c r="G39" s="131"/>
      <c r="H39" s="131"/>
      <c r="I39" s="132"/>
    </row>
    <row r="40" spans="1:9" ht="15.75" x14ac:dyDescent="0.25">
      <c r="A40" s="130" t="s">
        <v>112</v>
      </c>
      <c r="B40" s="131"/>
      <c r="C40" s="131"/>
      <c r="D40" s="131"/>
      <c r="E40" s="131"/>
      <c r="F40" s="131"/>
      <c r="G40" s="131"/>
      <c r="H40" s="131"/>
      <c r="I40" s="132"/>
    </row>
    <row r="41" spans="1:9" ht="16.5" thickBot="1" x14ac:dyDescent="0.3">
      <c r="A41" s="133" t="s">
        <v>53</v>
      </c>
      <c r="B41" s="134"/>
      <c r="C41" s="134"/>
      <c r="D41" s="134"/>
      <c r="E41" s="134"/>
      <c r="F41" s="134"/>
      <c r="G41" s="134"/>
      <c r="H41" s="134"/>
      <c r="I41" s="135"/>
    </row>
    <row r="42" spans="1:9" x14ac:dyDescent="0.25">
      <c r="A42" s="117" t="s">
        <v>78</v>
      </c>
      <c r="B42" s="118"/>
      <c r="C42" s="118"/>
      <c r="D42" s="118"/>
      <c r="E42" s="118"/>
      <c r="F42" s="118"/>
      <c r="G42" s="118"/>
      <c r="H42" s="118"/>
      <c r="I42" s="119"/>
    </row>
    <row r="43" spans="1:9" ht="15.75" thickBot="1" x14ac:dyDescent="0.3">
      <c r="A43" s="120" t="s">
        <v>79</v>
      </c>
      <c r="B43" s="121"/>
      <c r="C43" s="121"/>
      <c r="D43" s="121"/>
      <c r="E43" s="121"/>
      <c r="F43" s="121"/>
      <c r="G43" s="121"/>
      <c r="H43" s="121"/>
      <c r="I43" s="122"/>
    </row>
    <row r="44" spans="1:9" ht="15.75" thickBot="1" x14ac:dyDescent="0.3">
      <c r="A44" s="123" t="s">
        <v>56</v>
      </c>
      <c r="B44" s="123" t="s">
        <v>57</v>
      </c>
      <c r="C44" s="124" t="s">
        <v>58</v>
      </c>
      <c r="D44" s="124"/>
      <c r="E44" s="124"/>
      <c r="F44" s="124" t="s">
        <v>59</v>
      </c>
      <c r="G44" s="124"/>
      <c r="H44" s="124"/>
      <c r="I44" s="125" t="s">
        <v>60</v>
      </c>
    </row>
    <row r="45" spans="1:9" ht="15.75" thickBot="1" x14ac:dyDescent="0.3">
      <c r="A45" s="123"/>
      <c r="B45" s="123"/>
      <c r="C45" s="36" t="s">
        <v>61</v>
      </c>
      <c r="D45" s="36" t="s">
        <v>62</v>
      </c>
      <c r="E45" s="36" t="s">
        <v>63</v>
      </c>
      <c r="F45" s="36" t="s">
        <v>64</v>
      </c>
      <c r="G45" s="36" t="s">
        <v>62</v>
      </c>
      <c r="H45" s="36" t="s">
        <v>63</v>
      </c>
      <c r="I45" s="126"/>
    </row>
    <row r="46" spans="1:9" ht="96" customHeight="1" thickBot="1" x14ac:dyDescent="0.3">
      <c r="A46" s="40" t="s">
        <v>80</v>
      </c>
      <c r="B46" s="37" t="s">
        <v>69</v>
      </c>
      <c r="C46" s="38">
        <f t="shared" ref="C46" si="6">(D46/E46)</f>
        <v>1</v>
      </c>
      <c r="D46" s="39">
        <v>1445952.64</v>
      </c>
      <c r="E46" s="39">
        <v>1445952.64</v>
      </c>
      <c r="F46" s="38" t="e">
        <f t="shared" ref="F46" si="7">(G46/H46)</f>
        <v>#DIV/0!</v>
      </c>
      <c r="G46" s="39"/>
      <c r="H46" s="39"/>
      <c r="I46" s="39"/>
    </row>
    <row r="47" spans="1:9" ht="9.75" customHeight="1" thickBot="1" x14ac:dyDescent="0.3"/>
    <row r="48" spans="1:9" ht="15.75" x14ac:dyDescent="0.25">
      <c r="A48" s="127" t="s">
        <v>136</v>
      </c>
      <c r="B48" s="128"/>
      <c r="C48" s="128"/>
      <c r="D48" s="128"/>
      <c r="E48" s="128"/>
      <c r="F48" s="128"/>
      <c r="G48" s="128"/>
      <c r="H48" s="128"/>
      <c r="I48" s="129"/>
    </row>
    <row r="49" spans="1:9" ht="15.75" x14ac:dyDescent="0.25">
      <c r="A49" s="130" t="s">
        <v>52</v>
      </c>
      <c r="B49" s="131"/>
      <c r="C49" s="131"/>
      <c r="D49" s="131"/>
      <c r="E49" s="131"/>
      <c r="F49" s="131"/>
      <c r="G49" s="131"/>
      <c r="H49" s="131"/>
      <c r="I49" s="132"/>
    </row>
    <row r="50" spans="1:9" ht="15.75" x14ac:dyDescent="0.25">
      <c r="A50" s="130" t="s">
        <v>112</v>
      </c>
      <c r="B50" s="131"/>
      <c r="C50" s="131"/>
      <c r="D50" s="131"/>
      <c r="E50" s="131"/>
      <c r="F50" s="131"/>
      <c r="G50" s="131"/>
      <c r="H50" s="131"/>
      <c r="I50" s="132"/>
    </row>
    <row r="51" spans="1:9" ht="16.5" thickBot="1" x14ac:dyDescent="0.3">
      <c r="A51" s="133" t="s">
        <v>53</v>
      </c>
      <c r="B51" s="134"/>
      <c r="C51" s="134"/>
      <c r="D51" s="134"/>
      <c r="E51" s="134"/>
      <c r="F51" s="134"/>
      <c r="G51" s="134"/>
      <c r="H51" s="134"/>
      <c r="I51" s="135"/>
    </row>
    <row r="52" spans="1:9" x14ac:dyDescent="0.25">
      <c r="A52" s="117" t="s">
        <v>70</v>
      </c>
      <c r="B52" s="118"/>
      <c r="C52" s="118"/>
      <c r="D52" s="118"/>
      <c r="E52" s="118"/>
      <c r="F52" s="118"/>
      <c r="G52" s="118"/>
      <c r="H52" s="118"/>
      <c r="I52" s="119"/>
    </row>
    <row r="53" spans="1:9" ht="15.75" thickBot="1" x14ac:dyDescent="0.3">
      <c r="A53" s="120" t="s">
        <v>97</v>
      </c>
      <c r="B53" s="121"/>
      <c r="C53" s="121"/>
      <c r="D53" s="121"/>
      <c r="E53" s="121"/>
      <c r="F53" s="121"/>
      <c r="G53" s="121"/>
      <c r="H53" s="121"/>
      <c r="I53" s="122"/>
    </row>
    <row r="54" spans="1:9" ht="15.75" thickBot="1" x14ac:dyDescent="0.3">
      <c r="A54" s="123" t="s">
        <v>56</v>
      </c>
      <c r="B54" s="123" t="s">
        <v>57</v>
      </c>
      <c r="C54" s="124" t="s">
        <v>58</v>
      </c>
      <c r="D54" s="124"/>
      <c r="E54" s="124"/>
      <c r="F54" s="124" t="s">
        <v>59</v>
      </c>
      <c r="G54" s="124"/>
      <c r="H54" s="124"/>
      <c r="I54" s="125" t="s">
        <v>60</v>
      </c>
    </row>
    <row r="55" spans="1:9" ht="15.75" thickBot="1" x14ac:dyDescent="0.3">
      <c r="A55" s="123"/>
      <c r="B55" s="123"/>
      <c r="C55" s="36" t="s">
        <v>61</v>
      </c>
      <c r="D55" s="36" t="s">
        <v>62</v>
      </c>
      <c r="E55" s="36" t="s">
        <v>63</v>
      </c>
      <c r="F55" s="36" t="s">
        <v>64</v>
      </c>
      <c r="G55" s="36" t="s">
        <v>62</v>
      </c>
      <c r="H55" s="36" t="s">
        <v>63</v>
      </c>
      <c r="I55" s="126"/>
    </row>
    <row r="56" spans="1:9" ht="50.25" customHeight="1" thickBot="1" x14ac:dyDescent="0.3">
      <c r="A56" s="115" t="s">
        <v>96</v>
      </c>
      <c r="B56" s="37" t="s">
        <v>67</v>
      </c>
      <c r="C56" s="38">
        <f>(D56/E56)</f>
        <v>1</v>
      </c>
      <c r="D56" s="39">
        <v>3335466</v>
      </c>
      <c r="E56" s="39">
        <v>3335466</v>
      </c>
      <c r="F56" s="38">
        <f>(G56/H56)</f>
        <v>0.7701661476987024</v>
      </c>
      <c r="G56" s="39">
        <v>2568863</v>
      </c>
      <c r="H56" s="39">
        <v>3335466</v>
      </c>
      <c r="I56" s="39" t="s">
        <v>137</v>
      </c>
    </row>
    <row r="57" spans="1:9" ht="50.25" customHeight="1" thickBot="1" x14ac:dyDescent="0.3">
      <c r="A57" s="116"/>
      <c r="B57" s="37" t="s">
        <v>69</v>
      </c>
      <c r="C57" s="38">
        <f t="shared" ref="C57" si="8">(D57/E57)</f>
        <v>1</v>
      </c>
      <c r="D57" s="39">
        <v>6670693</v>
      </c>
      <c r="E57" s="39">
        <v>6670693</v>
      </c>
      <c r="F57" s="38" t="e">
        <f t="shared" ref="F57" si="9">(G57/H57)</f>
        <v>#DIV/0!</v>
      </c>
      <c r="G57" s="39"/>
      <c r="H57" s="39"/>
      <c r="I57" s="39"/>
    </row>
    <row r="58" spans="1:9" ht="6.75" customHeight="1" thickBot="1" x14ac:dyDescent="0.3"/>
    <row r="59" spans="1:9" ht="15.75" x14ac:dyDescent="0.25">
      <c r="A59" s="127" t="s">
        <v>136</v>
      </c>
      <c r="B59" s="128"/>
      <c r="C59" s="128"/>
      <c r="D59" s="128"/>
      <c r="E59" s="128"/>
      <c r="F59" s="128"/>
      <c r="G59" s="128"/>
      <c r="H59" s="128"/>
      <c r="I59" s="129"/>
    </row>
    <row r="60" spans="1:9" ht="15.75" x14ac:dyDescent="0.25">
      <c r="A60" s="130" t="s">
        <v>52</v>
      </c>
      <c r="B60" s="131"/>
      <c r="C60" s="131"/>
      <c r="D60" s="131"/>
      <c r="E60" s="131"/>
      <c r="F60" s="131"/>
      <c r="G60" s="131"/>
      <c r="H60" s="131"/>
      <c r="I60" s="132"/>
    </row>
    <row r="61" spans="1:9" ht="15.75" x14ac:dyDescent="0.25">
      <c r="A61" s="130" t="s">
        <v>112</v>
      </c>
      <c r="B61" s="131"/>
      <c r="C61" s="131"/>
      <c r="D61" s="131"/>
      <c r="E61" s="131"/>
      <c r="F61" s="131"/>
      <c r="G61" s="131"/>
      <c r="H61" s="131"/>
      <c r="I61" s="132"/>
    </row>
    <row r="62" spans="1:9" ht="16.5" thickBot="1" x14ac:dyDescent="0.3">
      <c r="A62" s="133" t="s">
        <v>53</v>
      </c>
      <c r="B62" s="134"/>
      <c r="C62" s="134"/>
      <c r="D62" s="134"/>
      <c r="E62" s="134"/>
      <c r="F62" s="134"/>
      <c r="G62" s="134"/>
      <c r="H62" s="134"/>
      <c r="I62" s="135"/>
    </row>
    <row r="63" spans="1:9" x14ac:dyDescent="0.25">
      <c r="A63" s="117" t="s">
        <v>70</v>
      </c>
      <c r="B63" s="118"/>
      <c r="C63" s="118"/>
      <c r="D63" s="118"/>
      <c r="E63" s="118"/>
      <c r="F63" s="118"/>
      <c r="G63" s="118"/>
      <c r="H63" s="118"/>
      <c r="I63" s="119"/>
    </row>
    <row r="64" spans="1:9" ht="15.75" thickBot="1" x14ac:dyDescent="0.3">
      <c r="A64" s="120" t="s">
        <v>98</v>
      </c>
      <c r="B64" s="121"/>
      <c r="C64" s="121"/>
      <c r="D64" s="121"/>
      <c r="E64" s="121"/>
      <c r="F64" s="121"/>
      <c r="G64" s="121"/>
      <c r="H64" s="121"/>
      <c r="I64" s="122"/>
    </row>
    <row r="65" spans="1:9" ht="15.75" thickBot="1" x14ac:dyDescent="0.3">
      <c r="A65" s="123" t="s">
        <v>56</v>
      </c>
      <c r="B65" s="123" t="s">
        <v>57</v>
      </c>
      <c r="C65" s="124" t="s">
        <v>58</v>
      </c>
      <c r="D65" s="124"/>
      <c r="E65" s="124"/>
      <c r="F65" s="124" t="s">
        <v>59</v>
      </c>
      <c r="G65" s="124"/>
      <c r="H65" s="124"/>
      <c r="I65" s="125" t="s">
        <v>60</v>
      </c>
    </row>
    <row r="66" spans="1:9" ht="15.75" thickBot="1" x14ac:dyDescent="0.3">
      <c r="A66" s="123"/>
      <c r="B66" s="123"/>
      <c r="C66" s="36" t="s">
        <v>61</v>
      </c>
      <c r="D66" s="36" t="s">
        <v>62</v>
      </c>
      <c r="E66" s="36" t="s">
        <v>63</v>
      </c>
      <c r="F66" s="36" t="s">
        <v>64</v>
      </c>
      <c r="G66" s="36" t="s">
        <v>62</v>
      </c>
      <c r="H66" s="36" t="s">
        <v>63</v>
      </c>
      <c r="I66" s="126"/>
    </row>
    <row r="67" spans="1:9" ht="42.75" customHeight="1" thickBot="1" x14ac:dyDescent="0.3">
      <c r="A67" s="115" t="s">
        <v>99</v>
      </c>
      <c r="B67" s="37" t="s">
        <v>67</v>
      </c>
      <c r="C67" s="38">
        <f>(D67/E67)</f>
        <v>8.3946291162913973E-3</v>
      </c>
      <c r="D67" s="39">
        <v>28000</v>
      </c>
      <c r="E67" s="39">
        <v>3335466</v>
      </c>
      <c r="F67" s="38">
        <f>(G67/H67)</f>
        <v>4.2913439812082295E-2</v>
      </c>
      <c r="G67" s="39">
        <v>14396</v>
      </c>
      <c r="H67" s="39">
        <v>335466</v>
      </c>
      <c r="I67" s="39" t="s">
        <v>137</v>
      </c>
    </row>
    <row r="68" spans="1:9" ht="58.5" customHeight="1" thickBot="1" x14ac:dyDescent="0.3">
      <c r="A68" s="116"/>
      <c r="B68" s="37" t="s">
        <v>69</v>
      </c>
      <c r="C68" s="38">
        <f t="shared" ref="C68" si="10">(D68/E68)</f>
        <v>4.197313928951168E-3</v>
      </c>
      <c r="D68" s="39">
        <v>28000</v>
      </c>
      <c r="E68" s="39">
        <v>6670933</v>
      </c>
      <c r="F68" s="38" t="e">
        <f t="shared" ref="F68" si="11">(G68/H68)</f>
        <v>#DIV/0!</v>
      </c>
      <c r="G68" s="39"/>
      <c r="H68" s="39"/>
      <c r="I68" s="39"/>
    </row>
    <row r="69" spans="1:9" ht="9.75" customHeight="1" thickBot="1" x14ac:dyDescent="0.3"/>
    <row r="70" spans="1:9" ht="15.75" x14ac:dyDescent="0.25">
      <c r="A70" s="127" t="s">
        <v>136</v>
      </c>
      <c r="B70" s="128"/>
      <c r="C70" s="128"/>
      <c r="D70" s="128"/>
      <c r="E70" s="128"/>
      <c r="F70" s="128"/>
      <c r="G70" s="128"/>
      <c r="H70" s="128"/>
      <c r="I70" s="129"/>
    </row>
    <row r="71" spans="1:9" ht="15.75" x14ac:dyDescent="0.25">
      <c r="A71" s="130" t="s">
        <v>52</v>
      </c>
      <c r="B71" s="131"/>
      <c r="C71" s="131"/>
      <c r="D71" s="131"/>
      <c r="E71" s="131"/>
      <c r="F71" s="131"/>
      <c r="G71" s="131"/>
      <c r="H71" s="131"/>
      <c r="I71" s="132"/>
    </row>
    <row r="72" spans="1:9" ht="15.75" x14ac:dyDescent="0.25">
      <c r="A72" s="130" t="s">
        <v>112</v>
      </c>
      <c r="B72" s="131"/>
      <c r="C72" s="131"/>
      <c r="D72" s="131"/>
      <c r="E72" s="131"/>
      <c r="F72" s="131"/>
      <c r="G72" s="131"/>
      <c r="H72" s="131"/>
      <c r="I72" s="132"/>
    </row>
    <row r="73" spans="1:9" ht="16.5" thickBot="1" x14ac:dyDescent="0.3">
      <c r="A73" s="133" t="s">
        <v>53</v>
      </c>
      <c r="B73" s="134"/>
      <c r="C73" s="134"/>
      <c r="D73" s="134"/>
      <c r="E73" s="134"/>
      <c r="F73" s="134"/>
      <c r="G73" s="134"/>
      <c r="H73" s="134"/>
      <c r="I73" s="135"/>
    </row>
    <row r="74" spans="1:9" x14ac:dyDescent="0.25">
      <c r="A74" s="117" t="s">
        <v>70</v>
      </c>
      <c r="B74" s="118"/>
      <c r="C74" s="118"/>
      <c r="D74" s="118"/>
      <c r="E74" s="118"/>
      <c r="F74" s="118"/>
      <c r="G74" s="118"/>
      <c r="H74" s="118"/>
      <c r="I74" s="119"/>
    </row>
    <row r="75" spans="1:9" ht="15.75" thickBot="1" x14ac:dyDescent="0.3">
      <c r="A75" s="120" t="s">
        <v>100</v>
      </c>
      <c r="B75" s="121"/>
      <c r="C75" s="121"/>
      <c r="D75" s="121"/>
      <c r="E75" s="121"/>
      <c r="F75" s="121"/>
      <c r="G75" s="121"/>
      <c r="H75" s="121"/>
      <c r="I75" s="122"/>
    </row>
    <row r="76" spans="1:9" ht="15.75" thickBot="1" x14ac:dyDescent="0.3">
      <c r="A76" s="123" t="s">
        <v>56</v>
      </c>
      <c r="B76" s="123" t="s">
        <v>57</v>
      </c>
      <c r="C76" s="124" t="s">
        <v>58</v>
      </c>
      <c r="D76" s="124"/>
      <c r="E76" s="124"/>
      <c r="F76" s="124" t="s">
        <v>59</v>
      </c>
      <c r="G76" s="124"/>
      <c r="H76" s="124"/>
      <c r="I76" s="125" t="s">
        <v>60</v>
      </c>
    </row>
    <row r="77" spans="1:9" ht="15.75" thickBot="1" x14ac:dyDescent="0.3">
      <c r="A77" s="123"/>
      <c r="B77" s="123"/>
      <c r="C77" s="36" t="s">
        <v>61</v>
      </c>
      <c r="D77" s="36" t="s">
        <v>62</v>
      </c>
      <c r="E77" s="36" t="s">
        <v>63</v>
      </c>
      <c r="F77" s="36" t="s">
        <v>64</v>
      </c>
      <c r="G77" s="36" t="s">
        <v>62</v>
      </c>
      <c r="H77" s="36" t="s">
        <v>63</v>
      </c>
      <c r="I77" s="126"/>
    </row>
    <row r="78" spans="1:9" ht="50.25" customHeight="1" thickBot="1" x14ac:dyDescent="0.3">
      <c r="A78" s="115" t="s">
        <v>101</v>
      </c>
      <c r="B78" s="37" t="s">
        <v>67</v>
      </c>
      <c r="C78" s="38">
        <f>(D78/E78)</f>
        <v>8.3946291162913973E-3</v>
      </c>
      <c r="D78" s="39">
        <v>28000</v>
      </c>
      <c r="E78" s="39">
        <v>3335466</v>
      </c>
      <c r="F78" s="38">
        <f>(G78/H78)</f>
        <v>0</v>
      </c>
      <c r="G78" s="39">
        <v>0</v>
      </c>
      <c r="H78" s="39">
        <v>3335466</v>
      </c>
      <c r="I78" s="39" t="s">
        <v>137</v>
      </c>
    </row>
    <row r="79" spans="1:9" ht="50.25" customHeight="1" thickBot="1" x14ac:dyDescent="0.3">
      <c r="A79" s="116"/>
      <c r="B79" s="37" t="s">
        <v>69</v>
      </c>
      <c r="C79" s="38">
        <f t="shared" ref="C79" si="12">(D79/E79)</f>
        <v>8.3946291162913973E-3</v>
      </c>
      <c r="D79" s="39">
        <v>28000</v>
      </c>
      <c r="E79" s="39">
        <v>3335466</v>
      </c>
      <c r="F79" s="38" t="e">
        <f t="shared" ref="F79" si="13">(G79/H79)</f>
        <v>#DIV/0!</v>
      </c>
      <c r="G79" s="39"/>
      <c r="H79" s="39"/>
      <c r="I79" s="39"/>
    </row>
    <row r="80" spans="1:9" ht="9" customHeight="1" thickBot="1" x14ac:dyDescent="0.3">
      <c r="A80" s="51"/>
      <c r="B80" s="52"/>
      <c r="C80" s="53"/>
      <c r="D80" s="54"/>
      <c r="E80" s="54"/>
      <c r="F80" s="53"/>
      <c r="G80" s="54"/>
      <c r="H80" s="54"/>
      <c r="I80" s="54"/>
    </row>
    <row r="81" spans="1:9" ht="15.75" x14ac:dyDescent="0.25">
      <c r="A81" s="127" t="s">
        <v>136</v>
      </c>
      <c r="B81" s="128"/>
      <c r="C81" s="128"/>
      <c r="D81" s="128"/>
      <c r="E81" s="128"/>
      <c r="F81" s="128"/>
      <c r="G81" s="128"/>
      <c r="H81" s="128"/>
      <c r="I81" s="129"/>
    </row>
    <row r="82" spans="1:9" ht="15.75" x14ac:dyDescent="0.25">
      <c r="A82" s="130" t="s">
        <v>52</v>
      </c>
      <c r="B82" s="131"/>
      <c r="C82" s="131"/>
      <c r="D82" s="131"/>
      <c r="E82" s="131"/>
      <c r="F82" s="131"/>
      <c r="G82" s="131"/>
      <c r="H82" s="131"/>
      <c r="I82" s="132"/>
    </row>
    <row r="83" spans="1:9" ht="15.75" x14ac:dyDescent="0.25">
      <c r="A83" s="130" t="s">
        <v>112</v>
      </c>
      <c r="B83" s="131"/>
      <c r="C83" s="131"/>
      <c r="D83" s="131"/>
      <c r="E83" s="131"/>
      <c r="F83" s="131"/>
      <c r="G83" s="131"/>
      <c r="H83" s="131"/>
      <c r="I83" s="132"/>
    </row>
    <row r="84" spans="1:9" ht="16.5" thickBot="1" x14ac:dyDescent="0.3">
      <c r="A84" s="133" t="s">
        <v>53</v>
      </c>
      <c r="B84" s="134"/>
      <c r="C84" s="134"/>
      <c r="D84" s="134"/>
      <c r="E84" s="134"/>
      <c r="F84" s="134"/>
      <c r="G84" s="134"/>
      <c r="H84" s="134"/>
      <c r="I84" s="135"/>
    </row>
    <row r="85" spans="1:9" x14ac:dyDescent="0.25">
      <c r="A85" s="117" t="s">
        <v>70</v>
      </c>
      <c r="B85" s="118"/>
      <c r="C85" s="118"/>
      <c r="D85" s="118"/>
      <c r="E85" s="118"/>
      <c r="F85" s="118"/>
      <c r="G85" s="118"/>
      <c r="H85" s="118"/>
      <c r="I85" s="119"/>
    </row>
    <row r="86" spans="1:9" ht="15.75" thickBot="1" x14ac:dyDescent="0.3">
      <c r="A86" s="120" t="s">
        <v>102</v>
      </c>
      <c r="B86" s="121"/>
      <c r="C86" s="121"/>
      <c r="D86" s="121"/>
      <c r="E86" s="121"/>
      <c r="F86" s="121"/>
      <c r="G86" s="121"/>
      <c r="H86" s="121"/>
      <c r="I86" s="122"/>
    </row>
    <row r="87" spans="1:9" ht="15.75" thickBot="1" x14ac:dyDescent="0.3">
      <c r="A87" s="123" t="s">
        <v>56</v>
      </c>
      <c r="B87" s="123" t="s">
        <v>57</v>
      </c>
      <c r="C87" s="124" t="s">
        <v>58</v>
      </c>
      <c r="D87" s="124"/>
      <c r="E87" s="124"/>
      <c r="F87" s="124" t="s">
        <v>59</v>
      </c>
      <c r="G87" s="124"/>
      <c r="H87" s="124"/>
      <c r="I87" s="125" t="s">
        <v>60</v>
      </c>
    </row>
    <row r="88" spans="1:9" ht="15.75" thickBot="1" x14ac:dyDescent="0.3">
      <c r="A88" s="123"/>
      <c r="B88" s="123"/>
      <c r="C88" s="36" t="s">
        <v>61</v>
      </c>
      <c r="D88" s="36" t="s">
        <v>62</v>
      </c>
      <c r="E88" s="36" t="s">
        <v>63</v>
      </c>
      <c r="F88" s="36" t="s">
        <v>64</v>
      </c>
      <c r="G88" s="36" t="s">
        <v>62</v>
      </c>
      <c r="H88" s="36" t="s">
        <v>63</v>
      </c>
      <c r="I88" s="126"/>
    </row>
    <row r="89" spans="1:9" ht="50.25" customHeight="1" thickBot="1" x14ac:dyDescent="0.3">
      <c r="A89" s="115" t="s">
        <v>103</v>
      </c>
      <c r="B89" s="37" t="s">
        <v>67</v>
      </c>
      <c r="C89" s="38">
        <f>(D89/E89)</f>
        <v>0</v>
      </c>
      <c r="D89" s="39">
        <v>0</v>
      </c>
      <c r="E89" s="39">
        <v>3335466</v>
      </c>
      <c r="F89" s="38">
        <f>(G89/H89)</f>
        <v>0</v>
      </c>
      <c r="G89" s="39">
        <v>0</v>
      </c>
      <c r="H89" s="39">
        <v>3335466</v>
      </c>
      <c r="I89" s="39" t="s">
        <v>137</v>
      </c>
    </row>
    <row r="90" spans="1:9" ht="50.25" customHeight="1" thickBot="1" x14ac:dyDescent="0.3">
      <c r="A90" s="116"/>
      <c r="B90" s="37" t="s">
        <v>69</v>
      </c>
      <c r="C90" s="38">
        <f t="shared" ref="C90" si="14">(D90/E90)</f>
        <v>0</v>
      </c>
      <c r="D90" s="39">
        <v>0</v>
      </c>
      <c r="E90" s="39">
        <v>6670933</v>
      </c>
      <c r="F90" s="38" t="e">
        <f t="shared" ref="F90" si="15">(G90/H90)</f>
        <v>#DIV/0!</v>
      </c>
      <c r="G90" s="39"/>
      <c r="H90" s="39"/>
      <c r="I90" s="39"/>
    </row>
    <row r="91" spans="1:9" ht="8.25" customHeight="1" thickBot="1" x14ac:dyDescent="0.3">
      <c r="A91" s="51"/>
      <c r="B91" s="52"/>
      <c r="C91" s="53"/>
      <c r="D91" s="54"/>
      <c r="E91" s="54"/>
      <c r="F91" s="53"/>
      <c r="G91" s="54"/>
      <c r="H91" s="54"/>
      <c r="I91" s="54"/>
    </row>
    <row r="92" spans="1:9" ht="15.75" x14ac:dyDescent="0.25">
      <c r="A92" s="127" t="s">
        <v>136</v>
      </c>
      <c r="B92" s="128"/>
      <c r="C92" s="128"/>
      <c r="D92" s="128"/>
      <c r="E92" s="128"/>
      <c r="F92" s="128"/>
      <c r="G92" s="128"/>
      <c r="H92" s="128"/>
      <c r="I92" s="129"/>
    </row>
    <row r="93" spans="1:9" ht="15.75" x14ac:dyDescent="0.25">
      <c r="A93" s="130" t="s">
        <v>52</v>
      </c>
      <c r="B93" s="131"/>
      <c r="C93" s="131"/>
      <c r="D93" s="131"/>
      <c r="E93" s="131"/>
      <c r="F93" s="131"/>
      <c r="G93" s="131"/>
      <c r="H93" s="131"/>
      <c r="I93" s="132"/>
    </row>
    <row r="94" spans="1:9" ht="15.75" x14ac:dyDescent="0.25">
      <c r="A94" s="130" t="s">
        <v>112</v>
      </c>
      <c r="B94" s="131"/>
      <c r="C94" s="131"/>
      <c r="D94" s="131"/>
      <c r="E94" s="131"/>
      <c r="F94" s="131"/>
      <c r="G94" s="131"/>
      <c r="H94" s="131"/>
      <c r="I94" s="132"/>
    </row>
    <row r="95" spans="1:9" ht="16.5" thickBot="1" x14ac:dyDescent="0.3">
      <c r="A95" s="133" t="s">
        <v>53</v>
      </c>
      <c r="B95" s="134"/>
      <c r="C95" s="134"/>
      <c r="D95" s="134"/>
      <c r="E95" s="134"/>
      <c r="F95" s="134"/>
      <c r="G95" s="134"/>
      <c r="H95" s="134"/>
      <c r="I95" s="135"/>
    </row>
    <row r="96" spans="1:9" x14ac:dyDescent="0.25">
      <c r="A96" s="117" t="s">
        <v>70</v>
      </c>
      <c r="B96" s="118"/>
      <c r="C96" s="118"/>
      <c r="D96" s="118"/>
      <c r="E96" s="118"/>
      <c r="F96" s="118"/>
      <c r="G96" s="118"/>
      <c r="H96" s="118"/>
      <c r="I96" s="119"/>
    </row>
    <row r="97" spans="1:9" ht="15.75" thickBot="1" x14ac:dyDescent="0.3">
      <c r="A97" s="120" t="s">
        <v>104</v>
      </c>
      <c r="B97" s="121"/>
      <c r="C97" s="121"/>
      <c r="D97" s="121"/>
      <c r="E97" s="121"/>
      <c r="F97" s="121"/>
      <c r="G97" s="121"/>
      <c r="H97" s="121"/>
      <c r="I97" s="122"/>
    </row>
    <row r="98" spans="1:9" ht="15.75" thickBot="1" x14ac:dyDescent="0.3">
      <c r="A98" s="123" t="s">
        <v>56</v>
      </c>
      <c r="B98" s="123" t="s">
        <v>57</v>
      </c>
      <c r="C98" s="124" t="s">
        <v>58</v>
      </c>
      <c r="D98" s="124"/>
      <c r="E98" s="124"/>
      <c r="F98" s="124" t="s">
        <v>59</v>
      </c>
      <c r="G98" s="124"/>
      <c r="H98" s="124"/>
      <c r="I98" s="125" t="s">
        <v>60</v>
      </c>
    </row>
    <row r="99" spans="1:9" ht="15.75" thickBot="1" x14ac:dyDescent="0.3">
      <c r="A99" s="123"/>
      <c r="B99" s="123"/>
      <c r="C99" s="36" t="s">
        <v>61</v>
      </c>
      <c r="D99" s="36" t="s">
        <v>62</v>
      </c>
      <c r="E99" s="36" t="s">
        <v>63</v>
      </c>
      <c r="F99" s="36" t="s">
        <v>64</v>
      </c>
      <c r="G99" s="36" t="s">
        <v>62</v>
      </c>
      <c r="H99" s="36" t="s">
        <v>63</v>
      </c>
      <c r="I99" s="126"/>
    </row>
    <row r="100" spans="1:9" ht="50.25" customHeight="1" thickBot="1" x14ac:dyDescent="0.3">
      <c r="A100" s="115" t="s">
        <v>105</v>
      </c>
      <c r="B100" s="37" t="s">
        <v>67</v>
      </c>
      <c r="C100" s="38">
        <f>(D100/E100)</f>
        <v>0</v>
      </c>
      <c r="D100" s="39">
        <v>0</v>
      </c>
      <c r="E100" s="39">
        <v>3335466</v>
      </c>
      <c r="F100" s="38">
        <f>(G100/H100)</f>
        <v>0</v>
      </c>
      <c r="G100" s="39">
        <v>0</v>
      </c>
      <c r="H100" s="39">
        <v>3335466</v>
      </c>
      <c r="I100" s="39" t="s">
        <v>137</v>
      </c>
    </row>
    <row r="101" spans="1:9" ht="50.25" customHeight="1" thickBot="1" x14ac:dyDescent="0.3">
      <c r="A101" s="116"/>
      <c r="B101" s="37" t="s">
        <v>69</v>
      </c>
      <c r="C101" s="38">
        <f t="shared" ref="C101" si="16">(D101/E101)</f>
        <v>0</v>
      </c>
      <c r="D101" s="39">
        <v>0</v>
      </c>
      <c r="E101" s="39">
        <v>66770933</v>
      </c>
      <c r="F101" s="38" t="e">
        <f t="shared" ref="F101" si="17">(G101/H101)</f>
        <v>#DIV/0!</v>
      </c>
      <c r="G101" s="39"/>
      <c r="H101" s="39"/>
      <c r="I101" s="39"/>
    </row>
    <row r="102" spans="1:9" ht="9.75" customHeight="1" thickBot="1" x14ac:dyDescent="0.3">
      <c r="A102" s="51"/>
      <c r="B102" s="52"/>
      <c r="C102" s="53"/>
      <c r="D102" s="54"/>
      <c r="E102" s="54"/>
      <c r="F102" s="53"/>
      <c r="G102" s="54"/>
      <c r="H102" s="54"/>
      <c r="I102" s="54"/>
    </row>
    <row r="103" spans="1:9" ht="15.75" x14ac:dyDescent="0.25">
      <c r="A103" s="127" t="s">
        <v>136</v>
      </c>
      <c r="B103" s="128"/>
      <c r="C103" s="128"/>
      <c r="D103" s="128"/>
      <c r="E103" s="128"/>
      <c r="F103" s="128"/>
      <c r="G103" s="128"/>
      <c r="H103" s="128"/>
      <c r="I103" s="129"/>
    </row>
    <row r="104" spans="1:9" ht="15.75" x14ac:dyDescent="0.25">
      <c r="A104" s="130" t="s">
        <v>52</v>
      </c>
      <c r="B104" s="131"/>
      <c r="C104" s="131"/>
      <c r="D104" s="131"/>
      <c r="E104" s="131"/>
      <c r="F104" s="131"/>
      <c r="G104" s="131"/>
      <c r="H104" s="131"/>
      <c r="I104" s="132"/>
    </row>
    <row r="105" spans="1:9" ht="15.75" x14ac:dyDescent="0.25">
      <c r="A105" s="130" t="s">
        <v>112</v>
      </c>
      <c r="B105" s="131"/>
      <c r="C105" s="131"/>
      <c r="D105" s="131"/>
      <c r="E105" s="131"/>
      <c r="F105" s="131"/>
      <c r="G105" s="131"/>
      <c r="H105" s="131"/>
      <c r="I105" s="132"/>
    </row>
    <row r="106" spans="1:9" ht="16.5" thickBot="1" x14ac:dyDescent="0.3">
      <c r="A106" s="133" t="s">
        <v>53</v>
      </c>
      <c r="B106" s="134"/>
      <c r="C106" s="134"/>
      <c r="D106" s="134"/>
      <c r="E106" s="134"/>
      <c r="F106" s="134"/>
      <c r="G106" s="134"/>
      <c r="H106" s="134"/>
      <c r="I106" s="135"/>
    </row>
    <row r="107" spans="1:9" x14ac:dyDescent="0.25">
      <c r="A107" s="117" t="s">
        <v>70</v>
      </c>
      <c r="B107" s="118"/>
      <c r="C107" s="118"/>
      <c r="D107" s="118"/>
      <c r="E107" s="118"/>
      <c r="F107" s="118"/>
      <c r="G107" s="118"/>
      <c r="H107" s="118"/>
      <c r="I107" s="119"/>
    </row>
    <row r="108" spans="1:9" ht="15.75" thickBot="1" x14ac:dyDescent="0.3">
      <c r="A108" s="120" t="s">
        <v>106</v>
      </c>
      <c r="B108" s="121"/>
      <c r="C108" s="121"/>
      <c r="D108" s="121"/>
      <c r="E108" s="121"/>
      <c r="F108" s="121"/>
      <c r="G108" s="121"/>
      <c r="H108" s="121"/>
      <c r="I108" s="122"/>
    </row>
    <row r="109" spans="1:9" ht="15.75" thickBot="1" x14ac:dyDescent="0.3">
      <c r="A109" s="123" t="s">
        <v>56</v>
      </c>
      <c r="B109" s="123" t="s">
        <v>57</v>
      </c>
      <c r="C109" s="124" t="s">
        <v>58</v>
      </c>
      <c r="D109" s="124"/>
      <c r="E109" s="124"/>
      <c r="F109" s="124" t="s">
        <v>59</v>
      </c>
      <c r="G109" s="124"/>
      <c r="H109" s="124"/>
      <c r="I109" s="125" t="s">
        <v>60</v>
      </c>
    </row>
    <row r="110" spans="1:9" ht="15.75" thickBot="1" x14ac:dyDescent="0.3">
      <c r="A110" s="123"/>
      <c r="B110" s="123"/>
      <c r="C110" s="36" t="s">
        <v>61</v>
      </c>
      <c r="D110" s="36" t="s">
        <v>62</v>
      </c>
      <c r="E110" s="36" t="s">
        <v>63</v>
      </c>
      <c r="F110" s="36" t="s">
        <v>64</v>
      </c>
      <c r="G110" s="36" t="s">
        <v>62</v>
      </c>
      <c r="H110" s="36" t="s">
        <v>63</v>
      </c>
      <c r="I110" s="126"/>
    </row>
    <row r="111" spans="1:9" ht="50.25" customHeight="1" thickBot="1" x14ac:dyDescent="0.3">
      <c r="A111" s="115" t="s">
        <v>107</v>
      </c>
      <c r="B111" s="37" t="s">
        <v>67</v>
      </c>
      <c r="C111" s="38">
        <f>(D111/E111)</f>
        <v>1</v>
      </c>
      <c r="D111" s="39">
        <v>6670933</v>
      </c>
      <c r="E111" s="39">
        <v>6670933</v>
      </c>
      <c r="F111" s="38">
        <f>(G111/H111)</f>
        <v>0.38508301612383156</v>
      </c>
      <c r="G111" s="39">
        <v>2568863</v>
      </c>
      <c r="H111" s="39">
        <v>6670933</v>
      </c>
      <c r="I111" s="39" t="s">
        <v>137</v>
      </c>
    </row>
    <row r="112" spans="1:9" ht="50.25" customHeight="1" thickBot="1" x14ac:dyDescent="0.3">
      <c r="A112" s="116"/>
      <c r="B112" s="37" t="s">
        <v>69</v>
      </c>
      <c r="C112" s="38">
        <f t="shared" ref="C112" si="18">(D112/E112)</f>
        <v>0.20000005996162756</v>
      </c>
      <c r="D112" s="39">
        <v>1334187</v>
      </c>
      <c r="E112" s="39">
        <v>6670933</v>
      </c>
      <c r="F112" s="38" t="e">
        <f t="shared" ref="F112" si="19">(G112/H112)</f>
        <v>#DIV/0!</v>
      </c>
      <c r="G112" s="39"/>
      <c r="H112" s="39"/>
      <c r="I112" s="39"/>
    </row>
    <row r="113" spans="1:9" ht="15.75" thickBot="1" x14ac:dyDescent="0.3">
      <c r="A113" s="51"/>
      <c r="B113" s="52"/>
      <c r="C113" s="53"/>
      <c r="D113" s="54"/>
      <c r="E113" s="54"/>
      <c r="F113" s="53"/>
      <c r="G113" s="54"/>
      <c r="H113" s="54"/>
      <c r="I113" s="54"/>
    </row>
    <row r="114" spans="1:9" x14ac:dyDescent="0.25">
      <c r="A114" s="177" t="s">
        <v>138</v>
      </c>
      <c r="B114" s="178"/>
      <c r="C114" s="179"/>
      <c r="D114" s="180"/>
      <c r="E114" s="181"/>
      <c r="F114" s="168" t="s">
        <v>139</v>
      </c>
      <c r="G114" s="169"/>
      <c r="H114" s="169"/>
      <c r="I114" s="170"/>
    </row>
    <row r="115" spans="1:9" ht="15.75" thickBot="1" x14ac:dyDescent="0.3">
      <c r="A115" s="171" t="s">
        <v>143</v>
      </c>
      <c r="B115" s="172"/>
      <c r="C115" s="173"/>
      <c r="D115" s="182"/>
      <c r="E115" s="183"/>
      <c r="F115" s="171" t="s">
        <v>140</v>
      </c>
      <c r="G115" s="172"/>
      <c r="H115" s="172"/>
      <c r="I115" s="173"/>
    </row>
    <row r="116" spans="1:9" x14ac:dyDescent="0.25">
      <c r="A116" s="136" t="s">
        <v>37</v>
      </c>
      <c r="B116" s="136"/>
      <c r="C116" s="18"/>
      <c r="D116" s="18"/>
      <c r="H116" s="136" t="s">
        <v>37</v>
      </c>
      <c r="I116" s="136"/>
    </row>
    <row r="117" spans="1:9" ht="15.75" customHeight="1" x14ac:dyDescent="0.25">
      <c r="A117" s="89" t="s">
        <v>27</v>
      </c>
      <c r="B117" s="89"/>
      <c r="C117" s="18"/>
      <c r="D117" s="18"/>
      <c r="H117" s="89" t="s">
        <v>28</v>
      </c>
      <c r="I117" s="89"/>
    </row>
    <row r="118" spans="1:9" ht="15.75" thickBot="1" x14ac:dyDescent="0.3"/>
    <row r="119" spans="1:9" x14ac:dyDescent="0.25">
      <c r="A119" s="41" t="s">
        <v>90</v>
      </c>
      <c r="B119" s="42"/>
      <c r="C119" s="42"/>
      <c r="D119" s="42"/>
      <c r="E119" s="42"/>
      <c r="F119" s="42"/>
      <c r="G119" s="42"/>
      <c r="H119" s="42"/>
      <c r="I119" s="43"/>
    </row>
    <row r="120" spans="1:9" x14ac:dyDescent="0.25">
      <c r="A120" s="44" t="s">
        <v>81</v>
      </c>
      <c r="B120" s="45"/>
      <c r="C120" s="45"/>
      <c r="D120" s="45"/>
      <c r="E120" s="45"/>
      <c r="F120" s="45"/>
      <c r="G120" s="45"/>
      <c r="H120" s="45"/>
      <c r="I120" s="46"/>
    </row>
    <row r="121" spans="1:9" ht="15.75" thickBot="1" x14ac:dyDescent="0.3">
      <c r="A121" s="47" t="s">
        <v>82</v>
      </c>
      <c r="B121" s="48"/>
      <c r="C121" s="48"/>
      <c r="D121" s="48"/>
      <c r="E121" s="48"/>
      <c r="F121" s="48"/>
      <c r="G121" s="48"/>
      <c r="H121" s="48"/>
      <c r="I121" s="49"/>
    </row>
    <row r="123" spans="1:9" ht="30" customHeight="1" x14ac:dyDescent="0.25">
      <c r="A123" s="137" t="s">
        <v>113</v>
      </c>
      <c r="B123" s="137"/>
      <c r="C123" s="137"/>
      <c r="D123" s="137"/>
      <c r="E123" s="137"/>
      <c r="F123" s="137"/>
      <c r="G123" s="137"/>
      <c r="H123" s="137"/>
      <c r="I123" s="137"/>
    </row>
  </sheetData>
  <mergeCells count="128">
    <mergeCell ref="A9:A12"/>
    <mergeCell ref="A1:I1"/>
    <mergeCell ref="A2:I2"/>
    <mergeCell ref="A3:I3"/>
    <mergeCell ref="A4:I4"/>
    <mergeCell ref="A5:I5"/>
    <mergeCell ref="A6:I6"/>
    <mergeCell ref="A7:A8"/>
    <mergeCell ref="B7:B8"/>
    <mergeCell ref="C7:E7"/>
    <mergeCell ref="F7:H7"/>
    <mergeCell ref="I7:I8"/>
    <mergeCell ref="A22:A23"/>
    <mergeCell ref="A14:I14"/>
    <mergeCell ref="A15:I15"/>
    <mergeCell ref="A16:I16"/>
    <mergeCell ref="A17:I17"/>
    <mergeCell ref="A18:I18"/>
    <mergeCell ref="A19:I19"/>
    <mergeCell ref="A20:A21"/>
    <mergeCell ref="B20:B21"/>
    <mergeCell ref="C20:E20"/>
    <mergeCell ref="F20:H20"/>
    <mergeCell ref="I20:I21"/>
    <mergeCell ref="A38:I38"/>
    <mergeCell ref="A33:A36"/>
    <mergeCell ref="A25:I25"/>
    <mergeCell ref="A26:I26"/>
    <mergeCell ref="A27:I27"/>
    <mergeCell ref="A28:I28"/>
    <mergeCell ref="A29:I29"/>
    <mergeCell ref="A30:I30"/>
    <mergeCell ref="A31:A32"/>
    <mergeCell ref="B31:B32"/>
    <mergeCell ref="C31:E31"/>
    <mergeCell ref="F31:H31"/>
    <mergeCell ref="I31:I32"/>
    <mergeCell ref="A39:I39"/>
    <mergeCell ref="A40:I40"/>
    <mergeCell ref="A41:I41"/>
    <mergeCell ref="A42:I42"/>
    <mergeCell ref="A43:I43"/>
    <mergeCell ref="A44:A45"/>
    <mergeCell ref="B44:B45"/>
    <mergeCell ref="C44:E44"/>
    <mergeCell ref="F44:H44"/>
    <mergeCell ref="I44:I45"/>
    <mergeCell ref="H116:I116"/>
    <mergeCell ref="H117:I117"/>
    <mergeCell ref="A123:I123"/>
    <mergeCell ref="A116:B116"/>
    <mergeCell ref="A117:B117"/>
    <mergeCell ref="A114:C114"/>
    <mergeCell ref="F114:I114"/>
    <mergeCell ref="A115:C115"/>
    <mergeCell ref="F115:I115"/>
    <mergeCell ref="A53:I53"/>
    <mergeCell ref="A54:A55"/>
    <mergeCell ref="B54:B55"/>
    <mergeCell ref="C54:E54"/>
    <mergeCell ref="F54:H54"/>
    <mergeCell ref="I54:I55"/>
    <mergeCell ref="A48:I48"/>
    <mergeCell ref="A49:I49"/>
    <mergeCell ref="A50:I50"/>
    <mergeCell ref="A51:I51"/>
    <mergeCell ref="A52:I52"/>
    <mergeCell ref="A62:I62"/>
    <mergeCell ref="A63:I63"/>
    <mergeCell ref="A64:I64"/>
    <mergeCell ref="A65:A66"/>
    <mergeCell ref="B65:B66"/>
    <mergeCell ref="C65:E65"/>
    <mergeCell ref="F65:H65"/>
    <mergeCell ref="I65:I66"/>
    <mergeCell ref="A56:A57"/>
    <mergeCell ref="A59:I59"/>
    <mergeCell ref="A60:I60"/>
    <mergeCell ref="A61:I61"/>
    <mergeCell ref="A78:A79"/>
    <mergeCell ref="A74:I74"/>
    <mergeCell ref="A75:I75"/>
    <mergeCell ref="A76:A77"/>
    <mergeCell ref="B76:B77"/>
    <mergeCell ref="C76:E76"/>
    <mergeCell ref="F76:H76"/>
    <mergeCell ref="I76:I77"/>
    <mergeCell ref="A67:A68"/>
    <mergeCell ref="A70:I70"/>
    <mergeCell ref="A71:I71"/>
    <mergeCell ref="A72:I72"/>
    <mergeCell ref="A73:I73"/>
    <mergeCell ref="A81:I81"/>
    <mergeCell ref="A82:I82"/>
    <mergeCell ref="A83:I83"/>
    <mergeCell ref="A84:I84"/>
    <mergeCell ref="A89:A90"/>
    <mergeCell ref="A85:I85"/>
    <mergeCell ref="A86:I86"/>
    <mergeCell ref="A87:A88"/>
    <mergeCell ref="B87:B88"/>
    <mergeCell ref="C87:E87"/>
    <mergeCell ref="F87:H87"/>
    <mergeCell ref="I87:I88"/>
    <mergeCell ref="A97:I97"/>
    <mergeCell ref="A98:A99"/>
    <mergeCell ref="B98:B99"/>
    <mergeCell ref="C98:E98"/>
    <mergeCell ref="F98:H98"/>
    <mergeCell ref="I98:I99"/>
    <mergeCell ref="A92:I92"/>
    <mergeCell ref="A93:I93"/>
    <mergeCell ref="A94:I94"/>
    <mergeCell ref="A95:I95"/>
    <mergeCell ref="A96:I96"/>
    <mergeCell ref="A111:A112"/>
    <mergeCell ref="A107:I107"/>
    <mergeCell ref="A108:I108"/>
    <mergeCell ref="A109:A110"/>
    <mergeCell ref="B109:B110"/>
    <mergeCell ref="C109:E109"/>
    <mergeCell ref="F109:H109"/>
    <mergeCell ref="I109:I110"/>
    <mergeCell ref="A100:A101"/>
    <mergeCell ref="A103:I103"/>
    <mergeCell ref="A104:I104"/>
    <mergeCell ref="A105:I105"/>
    <mergeCell ref="A106:I106"/>
  </mergeCells>
  <printOptions horizontalCentered="1" verticalCentered="1"/>
  <pageMargins left="0" right="0" top="0" bottom="0" header="0" footer="0"/>
  <pageSetup scale="53" orientation="landscape" r:id="rId1"/>
  <rowBreaks count="2" manualBreakCount="2">
    <brk id="36" max="8" man="1"/>
    <brk id="68"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0"/>
  <sheetViews>
    <sheetView zoomScaleNormal="100" zoomScaleSheetLayoutView="100" workbookViewId="0">
      <selection sqref="A1:I1"/>
    </sheetView>
  </sheetViews>
  <sheetFormatPr baseColWidth="10" defaultRowHeight="15" x14ac:dyDescent="0.25"/>
  <cols>
    <col min="1" max="1" width="44.42578125" customWidth="1"/>
    <col min="2" max="2" width="13.85546875" bestFit="1" customWidth="1"/>
    <col min="3" max="3" width="14.28515625" bestFit="1" customWidth="1"/>
    <col min="5" max="5" width="13.140625" bestFit="1" customWidth="1"/>
    <col min="6" max="6" width="15" bestFit="1" customWidth="1"/>
    <col min="7" max="7" width="11.140625" bestFit="1" customWidth="1"/>
    <col min="8" max="8" width="13.140625" bestFit="1" customWidth="1"/>
    <col min="9" max="9" width="25.5703125" bestFit="1" customWidth="1"/>
  </cols>
  <sheetData>
    <row r="1" spans="1:9" ht="15.75" x14ac:dyDescent="0.25">
      <c r="A1" s="127" t="s">
        <v>51</v>
      </c>
      <c r="B1" s="128"/>
      <c r="C1" s="128"/>
      <c r="D1" s="128"/>
      <c r="E1" s="128"/>
      <c r="F1" s="128"/>
      <c r="G1" s="128"/>
      <c r="H1" s="128"/>
      <c r="I1" s="129"/>
    </row>
    <row r="2" spans="1:9" ht="15.75" x14ac:dyDescent="0.25">
      <c r="A2" s="130" t="s">
        <v>52</v>
      </c>
      <c r="B2" s="131"/>
      <c r="C2" s="131"/>
      <c r="D2" s="131"/>
      <c r="E2" s="131"/>
      <c r="F2" s="131"/>
      <c r="G2" s="131"/>
      <c r="H2" s="131"/>
      <c r="I2" s="132"/>
    </row>
    <row r="3" spans="1:9" ht="15.75" x14ac:dyDescent="0.25">
      <c r="A3" s="130" t="s">
        <v>112</v>
      </c>
      <c r="B3" s="131"/>
      <c r="C3" s="131"/>
      <c r="D3" s="131"/>
      <c r="E3" s="131"/>
      <c r="F3" s="131"/>
      <c r="G3" s="131"/>
      <c r="H3" s="131"/>
      <c r="I3" s="132"/>
    </row>
    <row r="4" spans="1:9" ht="16.5" thickBot="1" x14ac:dyDescent="0.3">
      <c r="A4" s="130" t="s">
        <v>95</v>
      </c>
      <c r="B4" s="131"/>
      <c r="C4" s="131"/>
      <c r="D4" s="131"/>
      <c r="E4" s="131"/>
      <c r="F4" s="131"/>
      <c r="G4" s="131"/>
      <c r="H4" s="131"/>
      <c r="I4" s="132"/>
    </row>
    <row r="5" spans="1:9" ht="15.75" x14ac:dyDescent="0.25">
      <c r="A5" s="140" t="s">
        <v>54</v>
      </c>
      <c r="B5" s="141"/>
      <c r="C5" s="141"/>
      <c r="D5" s="141"/>
      <c r="E5" s="141"/>
      <c r="F5" s="141"/>
      <c r="G5" s="141"/>
      <c r="H5" s="141"/>
      <c r="I5" s="142"/>
    </row>
    <row r="6" spans="1:9" ht="15.75" thickBot="1" x14ac:dyDescent="0.3">
      <c r="A6" s="120" t="s">
        <v>83</v>
      </c>
      <c r="B6" s="121"/>
      <c r="C6" s="121"/>
      <c r="D6" s="121"/>
      <c r="E6" s="121"/>
      <c r="F6" s="121"/>
      <c r="G6" s="121"/>
      <c r="H6" s="121"/>
      <c r="I6" s="122"/>
    </row>
    <row r="7" spans="1:9" ht="15.75" thickBot="1" x14ac:dyDescent="0.3">
      <c r="A7" s="123" t="s">
        <v>56</v>
      </c>
      <c r="B7" s="123" t="s">
        <v>57</v>
      </c>
      <c r="C7" s="124" t="s">
        <v>58</v>
      </c>
      <c r="D7" s="124"/>
      <c r="E7" s="124"/>
      <c r="F7" s="124" t="s">
        <v>59</v>
      </c>
      <c r="G7" s="124"/>
      <c r="H7" s="124"/>
      <c r="I7" s="125" t="s">
        <v>60</v>
      </c>
    </row>
    <row r="8" spans="1:9" ht="15.75" thickBot="1" x14ac:dyDescent="0.3">
      <c r="A8" s="123"/>
      <c r="B8" s="123"/>
      <c r="C8" s="36" t="s">
        <v>61</v>
      </c>
      <c r="D8" s="36" t="s">
        <v>62</v>
      </c>
      <c r="E8" s="36" t="s">
        <v>63</v>
      </c>
      <c r="F8" s="36" t="s">
        <v>64</v>
      </c>
      <c r="G8" s="36" t="s">
        <v>62</v>
      </c>
      <c r="H8" s="36" t="s">
        <v>63</v>
      </c>
      <c r="I8" s="126"/>
    </row>
    <row r="9" spans="1:9" ht="50.25" customHeight="1" thickBot="1" x14ac:dyDescent="0.3">
      <c r="A9" s="139" t="s">
        <v>84</v>
      </c>
      <c r="B9" s="37" t="s">
        <v>66</v>
      </c>
      <c r="C9" s="38" t="e">
        <f>(D9/E9)</f>
        <v>#DIV/0!</v>
      </c>
      <c r="D9" s="39"/>
      <c r="E9" s="39"/>
      <c r="F9" s="38" t="e">
        <f>(G9/H9)</f>
        <v>#DIV/0!</v>
      </c>
      <c r="G9" s="39"/>
      <c r="H9" s="39"/>
      <c r="I9" s="39"/>
    </row>
    <row r="10" spans="1:9" ht="50.25" customHeight="1" thickBot="1" x14ac:dyDescent="0.3">
      <c r="A10" s="139"/>
      <c r="B10" s="37" t="s">
        <v>67</v>
      </c>
      <c r="C10" s="38" t="e">
        <f t="shared" ref="C10:C12" si="0">(D10/E10)</f>
        <v>#DIV/0!</v>
      </c>
      <c r="D10" s="39"/>
      <c r="E10" s="39"/>
      <c r="F10" s="38" t="e">
        <f t="shared" ref="F10:F12" si="1">(G10/H10)</f>
        <v>#DIV/0!</v>
      </c>
      <c r="G10" s="39"/>
      <c r="H10" s="39"/>
      <c r="I10" s="39"/>
    </row>
    <row r="11" spans="1:9" ht="50.25" customHeight="1" thickBot="1" x14ac:dyDescent="0.3">
      <c r="A11" s="139"/>
      <c r="B11" s="37" t="s">
        <v>68</v>
      </c>
      <c r="C11" s="38" t="e">
        <f t="shared" si="0"/>
        <v>#DIV/0!</v>
      </c>
      <c r="D11" s="39"/>
      <c r="E11" s="39"/>
      <c r="F11" s="38" t="e">
        <f t="shared" si="1"/>
        <v>#DIV/0!</v>
      </c>
      <c r="G11" s="39"/>
      <c r="H11" s="39"/>
      <c r="I11" s="39"/>
    </row>
    <row r="12" spans="1:9" ht="50.25" customHeight="1" thickBot="1" x14ac:dyDescent="0.3">
      <c r="A12" s="139"/>
      <c r="B12" s="37" t="s">
        <v>69</v>
      </c>
      <c r="C12" s="38" t="e">
        <f t="shared" si="0"/>
        <v>#DIV/0!</v>
      </c>
      <c r="D12" s="39"/>
      <c r="E12" s="39"/>
      <c r="F12" s="38" t="e">
        <f t="shared" si="1"/>
        <v>#DIV/0!</v>
      </c>
      <c r="G12" s="39"/>
      <c r="H12" s="39"/>
      <c r="I12" s="39"/>
    </row>
    <row r="13" spans="1:9" ht="7.5" customHeight="1" thickBot="1" x14ac:dyDescent="0.3">
      <c r="A13" s="51"/>
      <c r="B13" s="52"/>
      <c r="C13" s="53"/>
      <c r="D13" s="54"/>
      <c r="E13" s="54"/>
      <c r="F13" s="53"/>
      <c r="G13" s="54"/>
      <c r="H13" s="54"/>
      <c r="I13" s="54"/>
    </row>
    <row r="14" spans="1:9" ht="15.75" x14ac:dyDescent="0.25">
      <c r="A14" s="127" t="s">
        <v>51</v>
      </c>
      <c r="B14" s="128"/>
      <c r="C14" s="128"/>
      <c r="D14" s="128"/>
      <c r="E14" s="128"/>
      <c r="F14" s="128"/>
      <c r="G14" s="128"/>
      <c r="H14" s="128"/>
      <c r="I14" s="129"/>
    </row>
    <row r="15" spans="1:9" ht="15.75" x14ac:dyDescent="0.25">
      <c r="A15" s="130" t="s">
        <v>52</v>
      </c>
      <c r="B15" s="131"/>
      <c r="C15" s="131"/>
      <c r="D15" s="131"/>
      <c r="E15" s="131"/>
      <c r="F15" s="131"/>
      <c r="G15" s="131"/>
      <c r="H15" s="131"/>
      <c r="I15" s="132"/>
    </row>
    <row r="16" spans="1:9" ht="15.75" x14ac:dyDescent="0.25">
      <c r="A16" s="130" t="s">
        <v>112</v>
      </c>
      <c r="B16" s="131"/>
      <c r="C16" s="131"/>
      <c r="D16" s="131"/>
      <c r="E16" s="131"/>
      <c r="F16" s="131"/>
      <c r="G16" s="131"/>
      <c r="H16" s="131"/>
      <c r="I16" s="132"/>
    </row>
    <row r="17" spans="1:9" ht="16.5" thickBot="1" x14ac:dyDescent="0.3">
      <c r="A17" s="130" t="s">
        <v>95</v>
      </c>
      <c r="B17" s="131"/>
      <c r="C17" s="131"/>
      <c r="D17" s="131"/>
      <c r="E17" s="131"/>
      <c r="F17" s="131"/>
      <c r="G17" s="131"/>
      <c r="H17" s="131"/>
      <c r="I17" s="132"/>
    </row>
    <row r="18" spans="1:9" ht="15.75" x14ac:dyDescent="0.25">
      <c r="A18" s="140" t="s">
        <v>54</v>
      </c>
      <c r="B18" s="141"/>
      <c r="C18" s="141"/>
      <c r="D18" s="141"/>
      <c r="E18" s="141"/>
      <c r="F18" s="141"/>
      <c r="G18" s="141"/>
      <c r="H18" s="141"/>
      <c r="I18" s="142"/>
    </row>
    <row r="19" spans="1:9" ht="15.75" thickBot="1" x14ac:dyDescent="0.3">
      <c r="A19" s="120" t="s">
        <v>85</v>
      </c>
      <c r="B19" s="121"/>
      <c r="C19" s="121"/>
      <c r="D19" s="121"/>
      <c r="E19" s="121"/>
      <c r="F19" s="121"/>
      <c r="G19" s="121"/>
      <c r="H19" s="121"/>
      <c r="I19" s="122"/>
    </row>
    <row r="20" spans="1:9" ht="15.75" thickBot="1" x14ac:dyDescent="0.3">
      <c r="A20" s="123" t="s">
        <v>56</v>
      </c>
      <c r="B20" s="123" t="s">
        <v>57</v>
      </c>
      <c r="C20" s="124" t="s">
        <v>58</v>
      </c>
      <c r="D20" s="124"/>
      <c r="E20" s="124"/>
      <c r="F20" s="124" t="s">
        <v>59</v>
      </c>
      <c r="G20" s="124"/>
      <c r="H20" s="124"/>
      <c r="I20" s="125" t="s">
        <v>60</v>
      </c>
    </row>
    <row r="21" spans="1:9" ht="15.75" thickBot="1" x14ac:dyDescent="0.3">
      <c r="A21" s="123"/>
      <c r="B21" s="123"/>
      <c r="C21" s="36" t="s">
        <v>61</v>
      </c>
      <c r="D21" s="36" t="s">
        <v>62</v>
      </c>
      <c r="E21" s="36" t="s">
        <v>63</v>
      </c>
      <c r="F21" s="36" t="s">
        <v>64</v>
      </c>
      <c r="G21" s="36" t="s">
        <v>62</v>
      </c>
      <c r="H21" s="36" t="s">
        <v>63</v>
      </c>
      <c r="I21" s="126"/>
    </row>
    <row r="22" spans="1:9" ht="50.25" customHeight="1" thickBot="1" x14ac:dyDescent="0.3">
      <c r="A22" s="139" t="s">
        <v>86</v>
      </c>
      <c r="B22" s="37" t="s">
        <v>66</v>
      </c>
      <c r="C22" s="38" t="e">
        <f>(D22/E22)</f>
        <v>#DIV/0!</v>
      </c>
      <c r="D22" s="39"/>
      <c r="E22" s="39"/>
      <c r="F22" s="38" t="e">
        <f>(G22/H22)</f>
        <v>#DIV/0!</v>
      </c>
      <c r="G22" s="39"/>
      <c r="H22" s="39"/>
      <c r="I22" s="39"/>
    </row>
    <row r="23" spans="1:9" ht="50.25" customHeight="1" thickBot="1" x14ac:dyDescent="0.3">
      <c r="A23" s="139"/>
      <c r="B23" s="37" t="s">
        <v>67</v>
      </c>
      <c r="C23" s="38" t="e">
        <f t="shared" ref="C23:C25" si="2">(D23/E23)</f>
        <v>#DIV/0!</v>
      </c>
      <c r="D23" s="39"/>
      <c r="E23" s="39"/>
      <c r="F23" s="38" t="e">
        <f t="shared" ref="F23:F25" si="3">(G23/H23)</f>
        <v>#DIV/0!</v>
      </c>
      <c r="G23" s="39"/>
      <c r="H23" s="39"/>
      <c r="I23" s="39"/>
    </row>
    <row r="24" spans="1:9" ht="50.25" customHeight="1" thickBot="1" x14ac:dyDescent="0.3">
      <c r="A24" s="139"/>
      <c r="B24" s="37" t="s">
        <v>68</v>
      </c>
      <c r="C24" s="38" t="e">
        <f t="shared" si="2"/>
        <v>#DIV/0!</v>
      </c>
      <c r="D24" s="39"/>
      <c r="E24" s="39"/>
      <c r="F24" s="38" t="e">
        <f t="shared" si="3"/>
        <v>#DIV/0!</v>
      </c>
      <c r="G24" s="39"/>
      <c r="H24" s="39"/>
      <c r="I24" s="39"/>
    </row>
    <row r="25" spans="1:9" ht="50.25" customHeight="1" thickBot="1" x14ac:dyDescent="0.3">
      <c r="A25" s="139"/>
      <c r="B25" s="37" t="s">
        <v>69</v>
      </c>
      <c r="C25" s="38" t="e">
        <f t="shared" si="2"/>
        <v>#DIV/0!</v>
      </c>
      <c r="D25" s="39"/>
      <c r="E25" s="39"/>
      <c r="F25" s="38" t="e">
        <f t="shared" si="3"/>
        <v>#DIV/0!</v>
      </c>
      <c r="G25" s="39"/>
      <c r="H25" s="39"/>
      <c r="I25" s="39"/>
    </row>
    <row r="26" spans="1:9" ht="8.25" customHeight="1" thickBot="1" x14ac:dyDescent="0.3"/>
    <row r="27" spans="1:9" ht="15.75" x14ac:dyDescent="0.25">
      <c r="A27" s="127" t="s">
        <v>51</v>
      </c>
      <c r="B27" s="128"/>
      <c r="C27" s="128"/>
      <c r="D27" s="128"/>
      <c r="E27" s="128"/>
      <c r="F27" s="128"/>
      <c r="G27" s="128"/>
      <c r="H27" s="128"/>
      <c r="I27" s="129"/>
    </row>
    <row r="28" spans="1:9" ht="15.75" x14ac:dyDescent="0.25">
      <c r="A28" s="130" t="s">
        <v>52</v>
      </c>
      <c r="B28" s="131"/>
      <c r="C28" s="131"/>
      <c r="D28" s="131"/>
      <c r="E28" s="131"/>
      <c r="F28" s="131"/>
      <c r="G28" s="131"/>
      <c r="H28" s="131"/>
      <c r="I28" s="132"/>
    </row>
    <row r="29" spans="1:9" ht="15.75" x14ac:dyDescent="0.25">
      <c r="A29" s="130" t="s">
        <v>112</v>
      </c>
      <c r="B29" s="131"/>
      <c r="C29" s="131"/>
      <c r="D29" s="131"/>
      <c r="E29" s="131"/>
      <c r="F29" s="131"/>
      <c r="G29" s="131"/>
      <c r="H29" s="131"/>
      <c r="I29" s="132"/>
    </row>
    <row r="30" spans="1:9" ht="16.5" thickBot="1" x14ac:dyDescent="0.3">
      <c r="A30" s="130" t="s">
        <v>95</v>
      </c>
      <c r="B30" s="131"/>
      <c r="C30" s="131"/>
      <c r="D30" s="131"/>
      <c r="E30" s="131"/>
      <c r="F30" s="131"/>
      <c r="G30" s="131"/>
      <c r="H30" s="131"/>
      <c r="I30" s="132"/>
    </row>
    <row r="31" spans="1:9" ht="15.75" x14ac:dyDescent="0.25">
      <c r="A31" s="140" t="s">
        <v>54</v>
      </c>
      <c r="B31" s="141"/>
      <c r="C31" s="141"/>
      <c r="D31" s="141"/>
      <c r="E31" s="141"/>
      <c r="F31" s="141"/>
      <c r="G31" s="141"/>
      <c r="H31" s="141"/>
      <c r="I31" s="142"/>
    </row>
    <row r="32" spans="1:9" ht="15.75" thickBot="1" x14ac:dyDescent="0.3">
      <c r="A32" s="120" t="s">
        <v>87</v>
      </c>
      <c r="B32" s="121"/>
      <c r="C32" s="121"/>
      <c r="D32" s="121"/>
      <c r="E32" s="121"/>
      <c r="F32" s="121"/>
      <c r="G32" s="121"/>
      <c r="H32" s="121"/>
      <c r="I32" s="122"/>
    </row>
    <row r="33" spans="1:9" ht="15.75" thickBot="1" x14ac:dyDescent="0.3">
      <c r="A33" s="123" t="s">
        <v>56</v>
      </c>
      <c r="B33" s="123" t="s">
        <v>57</v>
      </c>
      <c r="C33" s="124" t="s">
        <v>58</v>
      </c>
      <c r="D33" s="124"/>
      <c r="E33" s="124"/>
      <c r="F33" s="124" t="s">
        <v>59</v>
      </c>
      <c r="G33" s="124"/>
      <c r="H33" s="124"/>
      <c r="I33" s="125" t="s">
        <v>60</v>
      </c>
    </row>
    <row r="34" spans="1:9" ht="15.75" thickBot="1" x14ac:dyDescent="0.3">
      <c r="A34" s="123"/>
      <c r="B34" s="123"/>
      <c r="C34" s="36" t="s">
        <v>61</v>
      </c>
      <c r="D34" s="36" t="s">
        <v>62</v>
      </c>
      <c r="E34" s="36" t="s">
        <v>63</v>
      </c>
      <c r="F34" s="36" t="s">
        <v>64</v>
      </c>
      <c r="G34" s="36" t="s">
        <v>62</v>
      </c>
      <c r="H34" s="36" t="s">
        <v>63</v>
      </c>
      <c r="I34" s="126"/>
    </row>
    <row r="35" spans="1:9" ht="50.25" customHeight="1" thickBot="1" x14ac:dyDescent="0.3">
      <c r="A35" s="139" t="s">
        <v>88</v>
      </c>
      <c r="B35" s="37" t="s">
        <v>66</v>
      </c>
      <c r="C35" s="38" t="e">
        <f>(D35/E35)</f>
        <v>#DIV/0!</v>
      </c>
      <c r="D35" s="39"/>
      <c r="E35" s="39"/>
      <c r="F35" s="38" t="e">
        <f>(G35/H35)</f>
        <v>#DIV/0!</v>
      </c>
      <c r="G35" s="39"/>
      <c r="H35" s="39"/>
      <c r="I35" s="39"/>
    </row>
    <row r="36" spans="1:9" ht="50.25" customHeight="1" thickBot="1" x14ac:dyDescent="0.3">
      <c r="A36" s="139"/>
      <c r="B36" s="37" t="s">
        <v>67</v>
      </c>
      <c r="C36" s="38" t="e">
        <f t="shared" ref="C36:C38" si="4">(D36/E36)</f>
        <v>#DIV/0!</v>
      </c>
      <c r="D36" s="39"/>
      <c r="E36" s="39"/>
      <c r="F36" s="38" t="e">
        <f t="shared" ref="F36:F38" si="5">(G36/H36)</f>
        <v>#DIV/0!</v>
      </c>
      <c r="G36" s="39"/>
      <c r="H36" s="39"/>
      <c r="I36" s="39"/>
    </row>
    <row r="37" spans="1:9" ht="50.25" customHeight="1" thickBot="1" x14ac:dyDescent="0.3">
      <c r="A37" s="139"/>
      <c r="B37" s="37" t="s">
        <v>68</v>
      </c>
      <c r="C37" s="38" t="e">
        <f t="shared" si="4"/>
        <v>#DIV/0!</v>
      </c>
      <c r="D37" s="39"/>
      <c r="E37" s="39"/>
      <c r="F37" s="38" t="e">
        <f t="shared" si="5"/>
        <v>#DIV/0!</v>
      </c>
      <c r="G37" s="39"/>
      <c r="H37" s="39"/>
      <c r="I37" s="39"/>
    </row>
    <row r="38" spans="1:9" ht="50.25" customHeight="1" thickBot="1" x14ac:dyDescent="0.3">
      <c r="A38" s="139"/>
      <c r="B38" s="37" t="s">
        <v>69</v>
      </c>
      <c r="C38" s="38" t="e">
        <f t="shared" si="4"/>
        <v>#DIV/0!</v>
      </c>
      <c r="D38" s="39"/>
      <c r="E38" s="39"/>
      <c r="F38" s="38" t="e">
        <f t="shared" si="5"/>
        <v>#DIV/0!</v>
      </c>
      <c r="G38" s="39"/>
      <c r="H38" s="39"/>
      <c r="I38" s="39"/>
    </row>
    <row r="39" spans="1:9" ht="9" customHeight="1" thickBot="1" x14ac:dyDescent="0.3"/>
    <row r="40" spans="1:9" x14ac:dyDescent="0.25">
      <c r="A40" s="41" t="s">
        <v>91</v>
      </c>
      <c r="B40" s="42"/>
      <c r="C40" s="42"/>
      <c r="D40" s="42"/>
      <c r="E40" s="42"/>
      <c r="F40" s="42"/>
      <c r="G40" s="42"/>
      <c r="H40" s="42"/>
      <c r="I40" s="43"/>
    </row>
    <row r="41" spans="1:9" x14ac:dyDescent="0.25">
      <c r="A41" s="44" t="s">
        <v>81</v>
      </c>
      <c r="B41" s="45"/>
      <c r="C41" s="45"/>
      <c r="D41" s="45"/>
      <c r="E41" s="45"/>
      <c r="F41" s="45"/>
      <c r="G41" s="45"/>
      <c r="H41" s="45"/>
      <c r="I41" s="46"/>
    </row>
    <row r="42" spans="1:9" x14ac:dyDescent="0.25">
      <c r="A42" s="44" t="s">
        <v>82</v>
      </c>
      <c r="B42" s="45"/>
      <c r="C42" s="45"/>
      <c r="D42" s="45"/>
      <c r="E42" s="45"/>
      <c r="F42" s="45"/>
      <c r="G42" s="45"/>
      <c r="H42" s="45"/>
      <c r="I42" s="46"/>
    </row>
    <row r="43" spans="1:9" x14ac:dyDescent="0.25">
      <c r="A43" s="143" t="s">
        <v>89</v>
      </c>
      <c r="B43" s="144"/>
      <c r="C43" s="144"/>
      <c r="D43" s="144"/>
      <c r="E43" s="144"/>
      <c r="F43" s="144"/>
      <c r="G43" s="144"/>
      <c r="H43" s="144"/>
      <c r="I43" s="145"/>
    </row>
    <row r="44" spans="1:9" x14ac:dyDescent="0.25">
      <c r="A44" s="143" t="s">
        <v>115</v>
      </c>
      <c r="B44" s="144"/>
      <c r="C44" s="144"/>
      <c r="D44" s="144"/>
      <c r="E44" s="144"/>
      <c r="F44" s="144"/>
      <c r="G44" s="144"/>
      <c r="H44" s="144"/>
      <c r="I44" s="145"/>
    </row>
    <row r="45" spans="1:9" ht="15.75" thickBot="1" x14ac:dyDescent="0.3">
      <c r="A45" s="146" t="s">
        <v>114</v>
      </c>
      <c r="B45" s="147"/>
      <c r="C45" s="147"/>
      <c r="D45" s="147"/>
      <c r="E45" s="147"/>
      <c r="F45" s="147"/>
      <c r="G45" s="147"/>
      <c r="H45" s="147"/>
      <c r="I45" s="148"/>
    </row>
    <row r="46" spans="1:9" ht="15.75" thickBot="1" x14ac:dyDescent="0.3">
      <c r="C46" s="50"/>
      <c r="D46" s="50"/>
      <c r="E46" s="50"/>
    </row>
    <row r="47" spans="1:9" x14ac:dyDescent="0.25">
      <c r="A47" s="109"/>
      <c r="B47" s="111"/>
      <c r="C47" s="55"/>
      <c r="D47" s="15"/>
      <c r="E47" s="50"/>
      <c r="F47" s="149"/>
      <c r="G47" s="150"/>
      <c r="H47" s="150"/>
      <c r="I47" s="151"/>
    </row>
    <row r="48" spans="1:9" ht="15.75" thickBot="1" x14ac:dyDescent="0.3">
      <c r="A48" s="112"/>
      <c r="B48" s="114"/>
      <c r="C48" s="56"/>
      <c r="D48" s="16"/>
      <c r="F48" s="152"/>
      <c r="G48" s="153"/>
      <c r="H48" s="153"/>
      <c r="I48" s="154"/>
    </row>
    <row r="49" spans="1:9" x14ac:dyDescent="0.25">
      <c r="A49" s="136" t="s">
        <v>37</v>
      </c>
      <c r="B49" s="136"/>
      <c r="C49" s="18"/>
      <c r="D49" s="18"/>
      <c r="F49" s="136" t="s">
        <v>37</v>
      </c>
      <c r="G49" s="136"/>
      <c r="H49" s="136"/>
      <c r="I49" s="136"/>
    </row>
    <row r="50" spans="1:9" x14ac:dyDescent="0.25">
      <c r="A50" s="89" t="s">
        <v>27</v>
      </c>
      <c r="B50" s="89"/>
      <c r="C50" s="18"/>
      <c r="D50" s="18"/>
      <c r="F50" s="89" t="s">
        <v>28</v>
      </c>
      <c r="G50" s="89"/>
      <c r="H50" s="89"/>
      <c r="I50" s="89"/>
    </row>
  </sheetData>
  <mergeCells count="47">
    <mergeCell ref="A9:A12"/>
    <mergeCell ref="A1:I1"/>
    <mergeCell ref="A2:I2"/>
    <mergeCell ref="A3:I3"/>
    <mergeCell ref="A4:I4"/>
    <mergeCell ref="A5:I5"/>
    <mergeCell ref="A6:I6"/>
    <mergeCell ref="A7:A8"/>
    <mergeCell ref="B7:B8"/>
    <mergeCell ref="C7:E7"/>
    <mergeCell ref="F7:H7"/>
    <mergeCell ref="I7:I8"/>
    <mergeCell ref="A22:A25"/>
    <mergeCell ref="A14:I14"/>
    <mergeCell ref="A15:I15"/>
    <mergeCell ref="A16:I16"/>
    <mergeCell ref="A17:I17"/>
    <mergeCell ref="A18:I18"/>
    <mergeCell ref="A19:I19"/>
    <mergeCell ref="A20:A21"/>
    <mergeCell ref="B20:B21"/>
    <mergeCell ref="C20:E20"/>
    <mergeCell ref="F20:H20"/>
    <mergeCell ref="I20:I21"/>
    <mergeCell ref="A35:A38"/>
    <mergeCell ref="A27:I27"/>
    <mergeCell ref="A28:I28"/>
    <mergeCell ref="A29:I29"/>
    <mergeCell ref="A30:I30"/>
    <mergeCell ref="A31:I31"/>
    <mergeCell ref="A32:I32"/>
    <mergeCell ref="A33:A34"/>
    <mergeCell ref="B33:B34"/>
    <mergeCell ref="C33:E33"/>
    <mergeCell ref="F33:H33"/>
    <mergeCell ref="I33:I34"/>
    <mergeCell ref="F49:I49"/>
    <mergeCell ref="F50:I50"/>
    <mergeCell ref="A49:B49"/>
    <mergeCell ref="A50:B50"/>
    <mergeCell ref="A43:I43"/>
    <mergeCell ref="A44:I44"/>
    <mergeCell ref="A45:I45"/>
    <mergeCell ref="A47:B47"/>
    <mergeCell ref="A48:B48"/>
    <mergeCell ref="F47:I47"/>
    <mergeCell ref="F48:I48"/>
  </mergeCells>
  <printOptions horizontalCentered="1" verticalCentered="1"/>
  <pageMargins left="0" right="0" top="0" bottom="0" header="0" footer="0"/>
  <pageSetup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Anexo A</vt:lpstr>
      <vt:lpstr>Anexo B</vt:lpstr>
      <vt:lpstr>Anexo C FORTAMUN</vt:lpstr>
      <vt:lpstr>Anexo C FAISMUN</vt:lpstr>
      <vt:lpstr>'Anexo A'!Área_de_impresión</vt:lpstr>
      <vt:lpstr>'Anexo B'!Área_de_impresión</vt:lpstr>
      <vt:lpstr>'Anexo C FAISMUN'!Área_de_impresión</vt:lpstr>
      <vt:lpstr>'Anexo C FORTAMUN'!Área_de_impresión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dc:creator>
  <cp:lastModifiedBy>ATHLON</cp:lastModifiedBy>
  <cp:lastPrinted>2025-07-21T21:09:23Z</cp:lastPrinted>
  <dcterms:created xsi:type="dcterms:W3CDTF">2021-06-11T18:31:02Z</dcterms:created>
  <dcterms:modified xsi:type="dcterms:W3CDTF">2025-07-21T21:13:53Z</dcterms:modified>
</cp:coreProperties>
</file>